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<sst xmlns="http://schemas.openxmlformats.org/spreadsheetml/2006/main" xmlns:a="http://schemas.openxmlformats.org/drawingml/2006/main" xmlns:a15="http://schemas.microsoft.com/office/drawing/2012/main" xmlns:asvg="http://schemas.microsoft.com/office/drawing/2016/SVG/main" xmlns:c="http://schemas.openxmlformats.org/drawingml/2006/chart" xmlns:co="http://ncloudtech.com" xmlns:co-ooxml="http://ncloudtech.com/ooxml" xmlns:m="http://schemas.openxmlformats.org/officeDocument/2006/math" xmlns:mc="http://schemas.openxmlformats.org/markup-compatibility/2006" xmlns:o="urn:schemas-microsoft-com:office:office" xmlns:p="http://schemas.openxmlformats.org/presentationml/2006/main" xmlns:pic="http://schemas.openxmlformats.org/drawingml/2006/picture" xmlns:r="http://schemas.openxmlformats.org/officeDocument/2006/relationships" xmlns:s="http://schemas.openxmlformats.org/officeDocument/2006/sharedTypes" xmlns:sl="http://schemas.openxmlformats.org/schemaLibrary/2006/main" xmlns:v="urn:schemas-microsoft-com:vml" xmlns:w="http://schemas.openxmlformats.org/wordprocessingml/2006/main" xmlns:w14="http://schemas.microsoft.com/office/word/2010/wordml" xmlns:w15="http://schemas.microsoft.com/office/word/2012/wordml" xmlns:wp="http://schemas.openxmlformats.org/drawingml/2006/wordprocessingDrawing" xmlns:wpg="http://schemas.microsoft.com/office/word/2010/wordprocessingGroup" xmlns:wps="http://schemas.microsoft.com/office/word/2010/wordprocessingShape" xmlns:x="urn:schemas-microsoft-com:office:excel" xmlns:x14="http://schemas.microsoft.com/office/spreadsheetml/2009/9/main" xmlns:xdr="http://schemas.openxmlformats.org/drawingml/2006/spreadsheetDrawing" xmlns:xm="http://schemas.microsoft.com/office/excel/2006/main" mc:Ignorable="co co-ooxml w14 x14 w15">
  <si>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</si>
  <si>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</si>
  <si>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</si>
  <si>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</si>
  <si>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</si>
  <si>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</si>
  <si>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</si>
  <si>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</si>
  <si>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</si>
  <si>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</si>
  <si>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</si>
  <si>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</si>
  <si>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</si>
  <si>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</si>
  <si>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</si>
  <si>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</si>
  <si>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</si>
  <si>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</si>
  <si>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</si>
  <si>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</si>
  <si>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</si>
  <si>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7 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</si>
  <si>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</si>
  <si>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</si>
  <si>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</si>
  <si>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</si>
  <si>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</si>
  <si>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</si>
  <si>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175/М/ССЖ</t>
  </si>
  <si>
    <t xml:space="preserve">Каша вязкая молочная из риса и пшена с маслом </t>
  </si>
  <si>
    <t>сливочным, 200/5/5</t>
  </si>
  <si>
    <t>382/М/ССЖ</t>
  </si>
  <si>
    <t>Какао на молоке 180/10</t>
  </si>
  <si>
    <t>113.42</t>
  </si>
  <si>
    <t>Хлеб пшеничный</t>
  </si>
  <si>
    <t>ИТОГО:</t>
  </si>
  <si>
    <t>ОБЕД</t>
  </si>
  <si>
    <t>Суп картофельный с мясными фрикадельками</t>
  </si>
  <si>
    <t>295/М/ССЖ</t>
  </si>
  <si>
    <t>Биточек куриный</t>
  </si>
  <si>
    <t>Рис отварной</t>
  </si>
  <si>
    <t xml:space="preserve">Огурец свежий </t>
  </si>
  <si>
    <t>Компот из сухофруктов</t>
  </si>
  <si>
    <t>Хлеб ржано-пшеничный</t>
  </si>
  <si>
    <t>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</si>
</sst>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3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right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3" fillId="0" fontId="1" numFmtId="1000" quotePrefix="false"/>
    <xf applyBorder="true" applyFont="true" applyNumberFormat="true" borderId="25" fillId="0" fontId="1" numFmtId="1000" quotePrefix="false"/>
    <xf applyBorder="true" applyFont="true" applyNumberFormat="true" borderId="26" fillId="0" fontId="1" numFmtId="1000" quotePrefix="false"/>
    <xf applyAlignment="true" applyBorder="true" applyFont="true" applyNumberFormat="true" borderId="9" fillId="0" fontId="1" numFmtId="1000" quotePrefix="false">
      <alignment horizontal="right"/>
    </xf>
    <xf applyBorder="true" applyFont="true" applyNumberFormat="true" borderId="18" fillId="0" fontId="1" numFmtId="1000" quotePrefix="false"/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ill="true" applyFont="true" applyNumberFormat="true" borderId="1" fillId="2" fontId="1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2.1222185062051"/>
    <col customWidth="true" max="5" min="5" outlineLevel="0" style="0" width="20.4089754839295"/>
    <col customWidth="true" max="7" min="7" outlineLevel="0" style="0" width="6.00708840134068"/>
    <col customWidth="true" max="10" min="10" outlineLevel="0" style="0" width="12.9649394630361"/>
    <col customWidth="true" max="12" min="12" outlineLevel="0" style="0" width="4.1919971877814"/>
  </cols>
  <sheetData>
    <row ht="13.8000001907349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45712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t="13.8000001907349" outlineLevel="0" r="14">
      <c r="A14" s="19" t="n"/>
      <c r="B14" s="31" t="s">
        <v>34</v>
      </c>
      <c r="C14" s="32" t="n"/>
      <c r="D14" s="32" t="n"/>
      <c r="E14" s="33" t="n"/>
      <c r="F14" s="6" t="n">
        <v>50</v>
      </c>
      <c r="G14" s="10" t="s"/>
      <c r="H14" s="19" t="n">
        <v>3.95</v>
      </c>
      <c r="I14" s="41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ht="13.8000001907349" outlineLevel="0" r="15">
      <c r="A15" s="19" t="n"/>
      <c r="B15" s="42" t="s">
        <v>35</v>
      </c>
      <c r="C15" s="43" t="s"/>
      <c r="D15" s="43" t="s"/>
      <c r="E15" s="44" t="s"/>
      <c r="F15" s="42" t="n">
        <f aca="false" ca="false" dt2D="false" dtr="false" t="normal">F9+F10+F11+F13+F14</f>
        <v>500</v>
      </c>
      <c r="G15" s="44" t="s"/>
      <c r="H15" s="45" t="n">
        <v>21.13</v>
      </c>
      <c r="I15" s="45" t="n">
        <v>19.22</v>
      </c>
      <c r="J15" s="45" t="n">
        <v>81.58</v>
      </c>
      <c r="K15" s="42" t="n">
        <v>591.53</v>
      </c>
      <c r="L15" s="44" t="s"/>
      <c r="M15" s="45" t="n">
        <v>0.3</v>
      </c>
      <c r="N15" s="45" t="n">
        <v>20.27</v>
      </c>
      <c r="O15" s="45" t="n">
        <v>215.85</v>
      </c>
      <c r="P15" s="45" t="n">
        <v>1.53</v>
      </c>
      <c r="Q15" s="45" t="n">
        <v>404.34</v>
      </c>
      <c r="R15" s="45" t="n">
        <v>442.76</v>
      </c>
      <c r="S15" s="45" t="n">
        <v>100.37</v>
      </c>
      <c r="T15" s="45" t="n">
        <v>7.61</v>
      </c>
    </row>
    <row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42" t="s">
        <v>36</v>
      </c>
      <c r="I16" s="43" t="s"/>
      <c r="J16" s="43" t="s"/>
      <c r="K16" s="43" t="s"/>
      <c r="L16" s="44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t="13.8000001907349" outlineLevel="0" r="17">
      <c r="A17" s="19" t="n">
        <v>104</v>
      </c>
      <c r="B17" s="31" t="s">
        <v>37</v>
      </c>
      <c r="C17" s="32" t="n"/>
      <c r="D17" s="32" t="n"/>
      <c r="E17" s="33" t="n"/>
      <c r="F17" s="6" t="n">
        <v>250</v>
      </c>
      <c r="G17" s="10" t="s"/>
      <c r="H17" s="19" t="n">
        <v>2.6</v>
      </c>
      <c r="I17" s="19" t="n">
        <v>3.34</v>
      </c>
      <c r="J17" s="19" t="n">
        <v>18.5</v>
      </c>
      <c r="K17" s="6" t="n">
        <v>127.2</v>
      </c>
      <c r="L17" s="10" t="s"/>
      <c r="M17" s="19" t="n">
        <v>0.144</v>
      </c>
      <c r="N17" s="19" t="n">
        <v>13.29</v>
      </c>
      <c r="O17" s="19" t="n"/>
      <c r="P17" s="19" t="n">
        <v>1.53</v>
      </c>
      <c r="Q17" s="19" t="n">
        <v>35.6</v>
      </c>
      <c r="R17" s="19" t="n">
        <v>86.7</v>
      </c>
      <c r="S17" s="19" t="n">
        <v>35.6</v>
      </c>
      <c r="T17" s="19" t="n">
        <v>1.38</v>
      </c>
    </row>
    <row ht="13.8000001907349" outlineLevel="0" r="18">
      <c r="A18" s="30" t="s">
        <v>38</v>
      </c>
      <c r="B18" s="31" t="s">
        <v>39</v>
      </c>
      <c r="C18" s="32" t="n"/>
      <c r="D18" s="32" t="n"/>
      <c r="E18" s="33" t="n"/>
      <c r="F18" s="6" t="n">
        <v>120</v>
      </c>
      <c r="G18" s="10" t="s"/>
      <c r="H18" s="19" t="n">
        <v>13.3</v>
      </c>
      <c r="I18" s="19" t="n">
        <v>4.8</v>
      </c>
      <c r="J18" s="19" t="n">
        <v>8.8</v>
      </c>
      <c r="K18" s="6" t="n">
        <v>132.02</v>
      </c>
      <c r="L18" s="10" t="s"/>
      <c r="M18" s="19" t="n">
        <v>0.09</v>
      </c>
      <c r="N18" s="19" t="n">
        <v>0.9</v>
      </c>
      <c r="O18" s="19" t="n">
        <v>13.4</v>
      </c>
      <c r="P18" s="19" t="n">
        <v>1.01</v>
      </c>
      <c r="Q18" s="19" t="n">
        <v>21.18</v>
      </c>
      <c r="R18" s="19" t="n">
        <v>132.2</v>
      </c>
      <c r="S18" s="19" t="n">
        <v>21.01</v>
      </c>
      <c r="T18" s="19" t="n">
        <v>1.24</v>
      </c>
    </row>
    <row ht="13.8000001907349" outlineLevel="0" r="19">
      <c r="A19" s="19" t="n">
        <v>304</v>
      </c>
      <c r="B19" s="31" t="s">
        <v>40</v>
      </c>
      <c r="C19" s="32" t="n"/>
      <c r="D19" s="32" t="n"/>
      <c r="E19" s="33" t="n"/>
      <c r="F19" s="6" t="n">
        <v>180</v>
      </c>
      <c r="G19" s="10" t="s"/>
      <c r="H19" s="19" t="n">
        <v>4.41</v>
      </c>
      <c r="I19" s="19" t="n">
        <v>6.5</v>
      </c>
      <c r="J19" s="19" t="n">
        <v>44.01</v>
      </c>
      <c r="K19" s="6" t="n">
        <v>251.64</v>
      </c>
      <c r="L19" s="10" t="s"/>
      <c r="M19" s="19" t="n">
        <v>0.03</v>
      </c>
      <c r="N19" s="19" t="n"/>
      <c r="O19" s="19" t="n"/>
      <c r="P19" s="19" t="n">
        <v>0.36</v>
      </c>
      <c r="Q19" s="19" t="n">
        <v>1.6</v>
      </c>
      <c r="R19" s="19" t="n">
        <v>82.1</v>
      </c>
      <c r="S19" s="19" t="n">
        <v>19.6</v>
      </c>
      <c r="T19" s="19" t="n">
        <v>0.6</v>
      </c>
    </row>
    <row ht="13.8000001907349" outlineLevel="0" r="20">
      <c r="A20" s="19" t="n">
        <v>46</v>
      </c>
      <c r="B20" s="31" t="s">
        <v>41</v>
      </c>
      <c r="C20" s="32" t="n"/>
      <c r="D20" s="32" t="n"/>
      <c r="E20" s="33" t="n"/>
      <c r="F20" s="6" t="n">
        <v>60</v>
      </c>
      <c r="G20" s="10" t="s"/>
      <c r="H20" s="19" t="n">
        <v>0.42</v>
      </c>
      <c r="I20" s="19" t="n">
        <v>0.06</v>
      </c>
      <c r="J20" s="19" t="n">
        <v>1.14</v>
      </c>
      <c r="K20" s="6" t="n">
        <v>7.2</v>
      </c>
      <c r="L20" s="10" t="s"/>
      <c r="M20" s="19" t="n">
        <v>0.048</v>
      </c>
      <c r="N20" s="19" t="n">
        <v>5.88</v>
      </c>
      <c r="O20" s="19" t="n"/>
      <c r="P20" s="19" t="n">
        <v>0.12</v>
      </c>
      <c r="Q20" s="19" t="n">
        <v>20.14</v>
      </c>
      <c r="R20" s="19" t="n">
        <v>36</v>
      </c>
      <c r="S20" s="19" t="n">
        <v>16.8</v>
      </c>
      <c r="T20" s="19" t="n">
        <v>0.6</v>
      </c>
    </row>
    <row ht="13.8000001907349" outlineLevel="0" r="21">
      <c r="A21" s="19" t="n">
        <v>349</v>
      </c>
      <c r="B21" s="19" t="s">
        <v>42</v>
      </c>
      <c r="C21" s="31" t="n"/>
      <c r="D21" s="32" t="n"/>
      <c r="E21" s="33" t="n"/>
      <c r="F21" s="6" t="n">
        <v>180</v>
      </c>
      <c r="G21" s="10" t="s"/>
      <c r="H21" s="19" t="n">
        <v>0.63</v>
      </c>
      <c r="I21" s="19" t="n">
        <v>0.08</v>
      </c>
      <c r="J21" s="19" t="n">
        <v>28.8</v>
      </c>
      <c r="K21" s="6" t="n">
        <v>119.52</v>
      </c>
      <c r="L21" s="10" t="s"/>
      <c r="M21" s="19" t="n">
        <v>0.014</v>
      </c>
      <c r="N21" s="19" t="n">
        <v>0.63</v>
      </c>
      <c r="O21" s="19" t="n"/>
      <c r="P21" s="19" t="n">
        <v>0.45</v>
      </c>
      <c r="Q21" s="19" t="n">
        <v>29.25</v>
      </c>
      <c r="R21" s="19" t="n">
        <v>21.06</v>
      </c>
      <c r="S21" s="19" t="n">
        <v>15.75</v>
      </c>
      <c r="T21" s="19" t="n">
        <v>0.63</v>
      </c>
    </row>
    <row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42" t="s">
        <v>35</v>
      </c>
      <c r="C23" s="43" t="s"/>
      <c r="D23" s="43" t="s"/>
      <c r="E23" s="44" t="s"/>
      <c r="F23" s="42" t="n">
        <f aca="false" ca="false" dt2D="false" dtr="false" t="normal">F17+F18+F19+F20+F21+F22</f>
        <v>840</v>
      </c>
      <c r="G23" s="44" t="s"/>
      <c r="H23" s="45" t="n">
        <f aca="false" ca="false" dt2D="false" dtr="false" t="normal">SUM(H11:H15)</f>
        <v>35.36</v>
      </c>
      <c r="I23" s="45" t="n">
        <f aca="false" ca="false" dt2D="false" dtr="false" t="normal">SUM(I15)</f>
        <v>19.22</v>
      </c>
      <c r="J23" s="45" t="n">
        <f aca="false" ca="false" dt2D="false" dtr="false" t="normal">SUM(J15)</f>
        <v>81.58</v>
      </c>
      <c r="K23" s="42" t="n">
        <f aca="false" ca="false" dt2D="false" dtr="false" t="normal">SUM(K15)</f>
        <v>591.53</v>
      </c>
      <c r="L23" s="44" t="s"/>
      <c r="M23" s="45" t="n">
        <f aca="false" ca="false" dt2D="false" dtr="false" t="normal">SUM(M15)</f>
        <v>0.3</v>
      </c>
      <c r="N23" s="45" t="n">
        <f aca="false" ca="false" dt2D="false" dtr="false" t="normal">SUM(N15)</f>
        <v>20.27</v>
      </c>
      <c r="O23" s="45" t="n">
        <f aca="false" ca="false" dt2D="false" dtr="false" t="normal">SUM(O15)</f>
        <v>215.85</v>
      </c>
      <c r="P23" s="45" t="n">
        <f aca="false" ca="false" dt2D="false" dtr="false" t="normal">SUM(P11:P15)</f>
        <v>2.55</v>
      </c>
      <c r="Q23" s="45" t="n">
        <f aca="false" ca="false" dt2D="false" dtr="false" t="normal">SUM(Q15)</f>
        <v>404.34</v>
      </c>
      <c r="R23" s="45" t="n">
        <f aca="false" ca="false" dt2D="false" dtr="false" t="normal">SUM(R15)</f>
        <v>442.76</v>
      </c>
      <c r="S23" s="45" t="n">
        <f aca="false" ca="false" dt2D="false" dtr="false" t="normal">SUM(S15)</f>
        <v>100.37</v>
      </c>
      <c r="T23" s="45" t="n">
        <f aca="false" ca="false" dt2D="false" dtr="false" t="normal">SUM(T15)</f>
        <v>7.61</v>
      </c>
    </row>
  </sheetData>
  <mergeCells count="77">
    <mergeCell ref="B16:E16"/>
    <mergeCell ref="B15:E15"/>
    <mergeCell ref="A11:A12"/>
    <mergeCell ref="A7:A8"/>
    <mergeCell ref="B7:E8"/>
    <mergeCell ref="B6:E6"/>
    <mergeCell ref="B1:D1"/>
    <mergeCell ref="A3:A5"/>
    <mergeCell ref="B3:E5"/>
    <mergeCell ref="B23:E23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F3:G5"/>
    <mergeCell ref="H3:H5"/>
    <mergeCell ref="F6:G6"/>
    <mergeCell ref="K6:L6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K10:L10"/>
    <mergeCell ref="I11:I12"/>
    <mergeCell ref="H11:H12"/>
    <mergeCell ref="F10:G10"/>
    <mergeCell ref="F11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H16:L16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2.4895581328587"/>
    <col customWidth="true" max="4" min="4" outlineLevel="0" style="0" width="29.2899577710461"/>
    <col customWidth="true" max="7" min="7" outlineLevel="0" style="0" width="5.16436744450969"/>
    <col customWidth="true" max="8" min="8" outlineLevel="0" style="0" width="9.5940549590474"/>
    <col customWidth="true" max="10" min="9" outlineLevel="0" style="0" width="12.3599091712938"/>
    <col customWidth="true" max="12" min="12" outlineLevel="0" style="0" width="5.7585941072314"/>
  </cols>
  <sheetData>
    <row ht="14.3500003814697" outlineLevel="0" r="1">
      <c r="A1" s="0" t="s">
        <v>0</v>
      </c>
      <c r="B1" s="1" t="s">
        <v>44</v>
      </c>
      <c r="C1" s="2" t="s"/>
      <c r="D1" s="3" t="s"/>
      <c r="E1" s="0" t="s">
        <v>2</v>
      </c>
      <c r="F1" s="46" t="n"/>
      <c r="I1" s="0" t="s">
        <v>3</v>
      </c>
      <c r="J1" s="5" t="n">
        <v>45712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t="13.8000001907349" outlineLevel="0" r="14">
      <c r="A14" s="19" t="n"/>
      <c r="B14" s="31" t="s">
        <v>34</v>
      </c>
      <c r="C14" s="32" t="n"/>
      <c r="D14" s="32" t="n"/>
      <c r="E14" s="33" t="n"/>
      <c r="F14" s="6" t="n">
        <v>50</v>
      </c>
      <c r="G14" s="10" t="s"/>
      <c r="H14" s="19" t="n">
        <v>3.95</v>
      </c>
      <c r="I14" s="41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ht="13.8000001907349" outlineLevel="0" r="15">
      <c r="A15" s="19" t="n"/>
      <c r="B15" s="42" t="s">
        <v>35</v>
      </c>
      <c r="C15" s="43" t="s"/>
      <c r="D15" s="43" t="s"/>
      <c r="E15" s="44" t="s"/>
      <c r="F15" s="42" t="n">
        <f aca="false" ca="false" dt2D="false" dtr="false" t="normal">F9+F10+F11+F13+F14</f>
        <v>500</v>
      </c>
      <c r="G15" s="44" t="s"/>
      <c r="H15" s="45" t="n">
        <v>21.13</v>
      </c>
      <c r="I15" s="45" t="n">
        <v>19.22</v>
      </c>
      <c r="J15" s="45" t="n">
        <v>81.58</v>
      </c>
      <c r="K15" s="42" t="n">
        <v>591.53</v>
      </c>
      <c r="L15" s="44" t="s"/>
      <c r="M15" s="45" t="n">
        <v>0.3</v>
      </c>
      <c r="N15" s="45" t="n">
        <v>20.27</v>
      </c>
      <c r="O15" s="45" t="n">
        <v>215.85</v>
      </c>
      <c r="P15" s="45" t="n">
        <v>1.53</v>
      </c>
      <c r="Q15" s="45" t="n">
        <v>404.34</v>
      </c>
      <c r="R15" s="45" t="n">
        <v>442.76</v>
      </c>
      <c r="S15" s="45" t="n">
        <v>100.37</v>
      </c>
      <c r="T15" s="45" t="n">
        <v>7.61</v>
      </c>
    </row>
    <row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42" t="s">
        <v>36</v>
      </c>
      <c r="I16" s="43" t="s"/>
      <c r="J16" s="43" t="s"/>
      <c r="K16" s="43" t="s"/>
      <c r="L16" s="44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t="13.8000001907349" outlineLevel="0" r="17">
      <c r="A17" s="19" t="n">
        <v>104</v>
      </c>
      <c r="B17" s="31" t="s">
        <v>37</v>
      </c>
      <c r="C17" s="32" t="n"/>
      <c r="D17" s="32" t="n"/>
      <c r="E17" s="33" t="n"/>
      <c r="F17" s="6" t="n">
        <v>250</v>
      </c>
      <c r="G17" s="10" t="s"/>
      <c r="H17" s="19" t="n">
        <v>2.6</v>
      </c>
      <c r="I17" s="19" t="n">
        <v>3.34</v>
      </c>
      <c r="J17" s="19" t="n">
        <v>18.5</v>
      </c>
      <c r="K17" s="6" t="n">
        <v>127.2</v>
      </c>
      <c r="L17" s="10" t="s"/>
      <c r="M17" s="19" t="n">
        <v>0.144</v>
      </c>
      <c r="N17" s="19" t="n">
        <v>13.29</v>
      </c>
      <c r="O17" s="19" t="n"/>
      <c r="P17" s="19" t="n">
        <v>1.53</v>
      </c>
      <c r="Q17" s="19" t="n">
        <v>35.6</v>
      </c>
      <c r="R17" s="19" t="n">
        <v>86.7</v>
      </c>
      <c r="S17" s="19" t="n">
        <v>35.6</v>
      </c>
      <c r="T17" s="19" t="n">
        <v>1.38</v>
      </c>
    </row>
    <row ht="13.8000001907349" outlineLevel="0" r="18">
      <c r="A18" s="30" t="s">
        <v>38</v>
      </c>
      <c r="B18" s="31" t="s">
        <v>39</v>
      </c>
      <c r="C18" s="32" t="n"/>
      <c r="D18" s="32" t="n"/>
      <c r="E18" s="33" t="n"/>
      <c r="F18" s="6" t="n">
        <v>120</v>
      </c>
      <c r="G18" s="10" t="s"/>
      <c r="H18" s="19" t="n">
        <v>13.3</v>
      </c>
      <c r="I18" s="19" t="n">
        <v>4.8</v>
      </c>
      <c r="J18" s="19" t="n">
        <v>8.8</v>
      </c>
      <c r="K18" s="6" t="n">
        <v>132.02</v>
      </c>
      <c r="L18" s="10" t="s"/>
      <c r="M18" s="19" t="n">
        <v>0.09</v>
      </c>
      <c r="N18" s="19" t="n">
        <v>0.9</v>
      </c>
      <c r="O18" s="19" t="n">
        <v>13.4</v>
      </c>
      <c r="P18" s="19" t="n">
        <v>1.01</v>
      </c>
      <c r="Q18" s="19" t="n">
        <v>21.18</v>
      </c>
      <c r="R18" s="19" t="n">
        <v>132.2</v>
      </c>
      <c r="S18" s="19" t="n">
        <v>21.01</v>
      </c>
      <c r="T18" s="19" t="n">
        <v>1.24</v>
      </c>
    </row>
    <row ht="13.8000001907349" outlineLevel="0" r="19">
      <c r="A19" s="19" t="n">
        <v>304</v>
      </c>
      <c r="B19" s="31" t="s">
        <v>40</v>
      </c>
      <c r="C19" s="32" t="n"/>
      <c r="D19" s="32" t="n"/>
      <c r="E19" s="33" t="n"/>
      <c r="F19" s="6" t="n">
        <v>180</v>
      </c>
      <c r="G19" s="10" t="s"/>
      <c r="H19" s="19" t="n">
        <v>4.41</v>
      </c>
      <c r="I19" s="19" t="n">
        <v>6.5</v>
      </c>
      <c r="J19" s="19" t="n">
        <v>44.01</v>
      </c>
      <c r="K19" s="6" t="n">
        <v>251.64</v>
      </c>
      <c r="L19" s="10" t="s"/>
      <c r="M19" s="19" t="n">
        <v>0.03</v>
      </c>
      <c r="N19" s="19" t="n"/>
      <c r="O19" s="19" t="n"/>
      <c r="P19" s="19" t="n">
        <v>0.36</v>
      </c>
      <c r="Q19" s="19" t="n">
        <v>1.6</v>
      </c>
      <c r="R19" s="19" t="n">
        <v>82.1</v>
      </c>
      <c r="S19" s="19" t="n">
        <v>19.6</v>
      </c>
      <c r="T19" s="19" t="n">
        <v>0.6</v>
      </c>
    </row>
    <row ht="13.8000001907349" outlineLevel="0" r="20">
      <c r="A20" s="19" t="n">
        <v>46</v>
      </c>
      <c r="B20" s="31" t="s">
        <v>41</v>
      </c>
      <c r="C20" s="32" t="n"/>
      <c r="D20" s="32" t="n"/>
      <c r="E20" s="33" t="n"/>
      <c r="F20" s="6" t="n">
        <v>60</v>
      </c>
      <c r="G20" s="10" t="s"/>
      <c r="H20" s="19" t="n">
        <v>0.42</v>
      </c>
      <c r="I20" s="19" t="n">
        <v>0.06</v>
      </c>
      <c r="J20" s="19" t="n">
        <v>1.14</v>
      </c>
      <c r="K20" s="6" t="n">
        <v>7.2</v>
      </c>
      <c r="L20" s="10" t="s"/>
      <c r="M20" s="19" t="n">
        <v>0.048</v>
      </c>
      <c r="N20" s="19" t="n">
        <v>5.88</v>
      </c>
      <c r="O20" s="19" t="n"/>
      <c r="P20" s="19" t="n">
        <v>0.12</v>
      </c>
      <c r="Q20" s="19" t="n">
        <v>20.14</v>
      </c>
      <c r="R20" s="19" t="n">
        <v>36</v>
      </c>
      <c r="S20" s="19" t="n">
        <v>16.8</v>
      </c>
      <c r="T20" s="19" t="n">
        <v>0.6</v>
      </c>
    </row>
    <row ht="13.8000001907349" outlineLevel="0" r="21">
      <c r="A21" s="19" t="n">
        <v>349</v>
      </c>
      <c r="B21" s="19" t="s">
        <v>42</v>
      </c>
      <c r="C21" s="31" t="n"/>
      <c r="D21" s="32" t="n"/>
      <c r="E21" s="33" t="n"/>
      <c r="F21" s="6" t="n">
        <v>180</v>
      </c>
      <c r="G21" s="10" t="s"/>
      <c r="H21" s="19" t="n">
        <v>0.63</v>
      </c>
      <c r="I21" s="19" t="n">
        <v>0.08</v>
      </c>
      <c r="J21" s="19" t="n">
        <v>28.8</v>
      </c>
      <c r="K21" s="6" t="n">
        <v>119.52</v>
      </c>
      <c r="L21" s="10" t="s"/>
      <c r="M21" s="19" t="n">
        <v>0.014</v>
      </c>
      <c r="N21" s="19" t="n">
        <v>0.63</v>
      </c>
      <c r="O21" s="19" t="n"/>
      <c r="P21" s="19" t="n">
        <v>0.45</v>
      </c>
      <c r="Q21" s="19" t="n">
        <v>29.25</v>
      </c>
      <c r="R21" s="19" t="n">
        <v>21.06</v>
      </c>
      <c r="S21" s="19" t="n">
        <v>15.75</v>
      </c>
      <c r="T21" s="19" t="n">
        <v>0.63</v>
      </c>
    </row>
    <row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42" t="s">
        <v>35</v>
      </c>
      <c r="C23" s="43" t="s"/>
      <c r="D23" s="43" t="s"/>
      <c r="E23" s="44" t="s"/>
      <c r="F23" s="42" t="n">
        <f aca="false" ca="false" dt2D="false" dtr="false" t="normal">F17+F18+F19+F20+F21+F22</f>
        <v>840</v>
      </c>
      <c r="G23" s="44" t="s"/>
      <c r="H23" s="45" t="n">
        <f aca="false" ca="false" dt2D="false" dtr="false" t="normal">SUM(H11:H15)</f>
        <v>35.36</v>
      </c>
      <c r="I23" s="45" t="n">
        <f aca="false" ca="false" dt2D="false" dtr="false" t="normal">SUM(I15)</f>
        <v>19.22</v>
      </c>
      <c r="J23" s="45" t="n">
        <f aca="false" ca="false" dt2D="false" dtr="false" t="normal">SUM(J15)</f>
        <v>81.58</v>
      </c>
      <c r="K23" s="42" t="n">
        <f aca="false" ca="false" dt2D="false" dtr="false" t="normal">SUM(K15)</f>
        <v>591.53</v>
      </c>
      <c r="L23" s="44" t="s"/>
      <c r="M23" s="45" t="n">
        <f aca="false" ca="false" dt2D="false" dtr="false" t="normal">SUM(M15)</f>
        <v>0.3</v>
      </c>
      <c r="N23" s="45" t="n">
        <f aca="false" ca="false" dt2D="false" dtr="false" t="normal">SUM(N15)</f>
        <v>20.27</v>
      </c>
      <c r="O23" s="45" t="n">
        <f aca="false" ca="false" dt2D="false" dtr="false" t="normal">SUM(O15)</f>
        <v>215.85</v>
      </c>
      <c r="P23" s="45" t="n">
        <f aca="false" ca="false" dt2D="false" dtr="false" t="normal">SUM(P11:P15)</f>
        <v>2.55</v>
      </c>
      <c r="Q23" s="45" t="n">
        <f aca="false" ca="false" dt2D="false" dtr="false" t="normal">SUM(Q15)</f>
        <v>404.34</v>
      </c>
      <c r="R23" s="45" t="n">
        <f aca="false" ca="false" dt2D="false" dtr="false" t="normal">SUM(R15)</f>
        <v>442.76</v>
      </c>
      <c r="S23" s="45" t="n">
        <f aca="false" ca="false" dt2D="false" dtr="false" t="normal">SUM(S15)</f>
        <v>100.37</v>
      </c>
      <c r="T23" s="45" t="n">
        <f aca="false" ca="false" dt2D="false" dtr="false" t="normal">SUM(T15)</f>
        <v>7.61</v>
      </c>
    </row>
  </sheetData>
  <mergeCells count="77">
    <mergeCell ref="B16:E16"/>
    <mergeCell ref="B15:E15"/>
    <mergeCell ref="A11:A12"/>
    <mergeCell ref="A7:A8"/>
    <mergeCell ref="B7:E8"/>
    <mergeCell ref="B6:E6"/>
    <mergeCell ref="B1:D1"/>
    <mergeCell ref="A3:A5"/>
    <mergeCell ref="B3:E5"/>
    <mergeCell ref="B23:E23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F3:G5"/>
    <mergeCell ref="H3:H5"/>
    <mergeCell ref="F6:G6"/>
    <mergeCell ref="K6:L6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K10:L10"/>
    <mergeCell ref="I11:I12"/>
    <mergeCell ref="H11:H12"/>
    <mergeCell ref="F10:G10"/>
    <mergeCell ref="F11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H16:L16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2025-02-21T07:23:31Z</dcterms:modified>
</cp:coreProperties>
</file>