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<sst xmlns="http://schemas.openxmlformats.org/spreadsheetml/2006/main" count="41" uniqueCount="41">
  <si>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</si>
  <si>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 МБОУ "Мурминская СШ"</t>
  </si>
  <si>
    <t>Отд./корп</t>
  </si>
  <si>
    <t>День</t>
  </si>
  <si>
    <t>№рец.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</si>
  <si>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</si>
  <si>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</si>
  <si>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</si>
  <si>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</si>
  <si>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</si>
  <si>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</si>
  <si>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</si>
  <si>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</si>
  <si>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</si>
  <si>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</si>
  <si>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</si>
  <si>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</si>
  <si>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</si>
  <si>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</si>
  <si>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</si>
  <si>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</si>
  <si>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9 день</t>
  </si>
  <si>
    <t>ЗАВТРАК</t>
  </si>
  <si>
    <t>223/М/ССЖ</t>
  </si>
  <si>
    <t xml:space="preserve">Запеканка из творога с соусом сметанным</t>
  </si>
  <si>
    <t xml:space="preserve">13, 8</t>
  </si>
  <si>
    <t xml:space="preserve">0, 5</t>
  </si>
  <si>
    <t>сладким,120/30</t>
  </si>
  <si>
    <t>379/М/ССЖ</t>
  </si>
  <si>
    <t xml:space="preserve">Напиток кофейный на молоке </t>
  </si>
  <si>
    <t xml:space="preserve">Хлеб пшеничный</t>
  </si>
  <si>
    <t xml:space="preserve">Фрукт (банан)</t>
  </si>
  <si>
    <t>ИТОГО:</t>
  </si>
  <si>
    <t xml:space="preserve">17, 23</t>
  </si>
  <si>
    <t>ОБЕД</t>
  </si>
  <si>
    <t xml:space="preserve">Суп с макаронными изделиями и картофелем</t>
  </si>
  <si>
    <t xml:space="preserve">Каша рассыпчатая гречневая</t>
  </si>
  <si>
    <t xml:space="preserve">Котлета говяжья</t>
  </si>
  <si>
    <t xml:space="preserve">Чай с сахаром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</si>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</sst>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\ _₽_-;\-* #,##0.00\ _₽_-;_-* &quot;-&quot;??\ _₽_-;_-@_-"/>
    <numFmt numFmtId="161" formatCode="_-* #,##0\ _₽_-;\-* #,##0\ _₽_-;_-* &quot;-&quot;\ _₽_-;_-@_-"/>
    <numFmt numFmtId="162" formatCode="_-* #,##0.00\ &quot;₽&quot;_-;\-* #,##0.00\ &quot;₽&quot;_-;_-* &quot;-&quot;??\ &quot;₽&quot;_-;_-@_-"/>
    <numFmt numFmtId="163" formatCode="_-* #,##0\ &quot;₽&quot;_-;\-* #,##0\ &quot;₽&quot;_-;_-* &quot;-&quot;\ &quot;₽&quot;_-;_-@_-"/>
    <numFmt numFmtId="164" formatCode="dd\.mm\.yyyy"/>
  </numFmts>
  <fonts count="20">
    <font>
      <sz val="11.000000"/>
      <name val="Calibri"/>
    </font>
    <font>
      <sz val="11.000000"/>
      <color theme="1" tint="0"/>
      <name val="Cambria"/>
    </font>
    <font>
      <sz val="11.000000"/>
      <color theme="1" tint="0"/>
      <name val="XO Thames"/>
      <scheme val="minor"/>
    </font>
    <font>
      <sz val="11.000000"/>
      <color theme="0" tint="0"/>
      <name val="XO Thames"/>
      <scheme val="minor"/>
    </font>
    <font>
      <sz val="11.000000"/>
      <color rgb="FF006100"/>
      <name val="XO Thames"/>
      <scheme val="minor"/>
    </font>
    <font>
      <sz val="11.000000"/>
      <color rgb="FF9C0006"/>
      <name val="XO Thames"/>
      <scheme val="minor"/>
    </font>
    <font>
      <b/>
      <sz val="18.000000"/>
      <color theme="3" tint="0"/>
      <name val="XO Thames"/>
      <scheme val="major"/>
    </font>
    <font>
      <b/>
      <sz val="15.000000"/>
      <color theme="3" tint="0"/>
      <name val="XO Thames"/>
      <scheme val="minor"/>
    </font>
    <font>
      <b/>
      <sz val="13.000000"/>
      <color theme="3" tint="0"/>
      <name val="XO Thames"/>
      <scheme val="minor"/>
    </font>
    <font>
      <b/>
      <sz val="11.000000"/>
      <color theme="3" tint="0"/>
      <name val="XO Thames"/>
      <scheme val="minor"/>
    </font>
    <font>
      <b/>
      <sz val="11.000000"/>
      <color theme="0" tint="0"/>
      <name val="XO Thames"/>
      <scheme val="minor"/>
    </font>
    <font>
      <b/>
      <sz val="11.000000"/>
      <color theme="1" tint="0"/>
      <name val="XO Thames"/>
      <scheme val="minor"/>
    </font>
    <font>
      <i/>
      <sz val="11.000000"/>
      <color rgb="FF7F7F7F"/>
      <name val="XO Thames"/>
      <scheme val="minor"/>
    </font>
    <font>
      <sz val="11.000000"/>
      <color indexed="2"/>
      <name val="XO Thames"/>
      <scheme val="minor"/>
    </font>
    <font>
      <b/>
      <sz val="11.000000"/>
      <color rgb="FFFA7D00"/>
      <name val="XO Thames"/>
      <scheme val="minor"/>
    </font>
    <font>
      <sz val="11.000000"/>
      <color rgb="FF3F3F76"/>
      <name val="XO Thames"/>
      <scheme val="minor"/>
    </font>
    <font>
      <b/>
      <sz val="11.000000"/>
      <color rgb="FF3F3F3F"/>
      <name val="XO Thames"/>
      <scheme val="minor"/>
    </font>
    <font>
      <sz val="11.000000"/>
      <color rgb="FF9C6500"/>
      <name val="XO Thames"/>
      <scheme val="minor"/>
    </font>
    <font>
      <sz val="11.000000"/>
      <color rgb="FFFA7D00"/>
      <name val="XO Thames"/>
      <scheme val="minor"/>
    </font>
    <font>
      <b/>
      <sz val="11.000000"/>
      <name val="Calibri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F2CC"/>
        <bgColor rgb="FFFFF2CC"/>
      </patternFill>
    </fill>
  </fills>
  <borders count="25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47">
    <xf fontId="0" fillId="0" borderId="0" numFmtId="0" applyNumberFormat="1" applyFont="1" applyFill="1" applyBorder="1"/>
    <xf fontId="2" fillId="2" borderId="0" numFmtId="0" applyNumberFormat="1" applyFont="1" applyFill="1" applyBorder="1"/>
    <xf fontId="2" fillId="3" borderId="0" numFmtId="0" applyNumberFormat="1" applyFont="1" applyFill="1" applyBorder="1"/>
    <xf fontId="2" fillId="4" borderId="0" numFmtId="0" applyNumberFormat="1" applyFont="1" applyFill="1" applyBorder="1"/>
    <xf fontId="2" fillId="5" borderId="0" numFmtId="0" applyNumberFormat="1" applyFont="1" applyFill="1" applyBorder="1"/>
    <xf fontId="2" fillId="6" borderId="0" numFmtId="0" applyNumberFormat="1" applyFont="1" applyFill="1" applyBorder="1"/>
    <xf fontId="2" fillId="7" borderId="0" numFmtId="0" applyNumberFormat="1" applyFont="1" applyFill="1" applyBorder="1"/>
    <xf fontId="2" fillId="8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1" borderId="0" numFmtId="0" applyNumberFormat="1" applyFont="1" applyFill="1" applyBorder="1"/>
    <xf fontId="2" fillId="12" borderId="0" numFmtId="0" applyNumberFormat="1" applyFont="1" applyFill="1" applyBorder="1"/>
    <xf fontId="2" fillId="13" borderId="0" numFmtId="0" applyNumberFormat="1" applyFont="1" applyFill="1" applyBorder="1"/>
    <xf fontId="3" fillId="14" borderId="0" numFmtId="0" applyNumberFormat="1" applyFont="1" applyFill="1" applyBorder="1"/>
    <xf fontId="3" fillId="15" borderId="0" numFmtId="0" applyNumberFormat="1" applyFont="1" applyFill="1" applyBorder="1"/>
    <xf fontId="3" fillId="16" borderId="0" numFmtId="0" applyNumberFormat="1" applyFont="1" applyFill="1" applyBorder="1"/>
    <xf fontId="3" fillId="17" borderId="0" numFmtId="0" applyNumberFormat="1" applyFont="1" applyFill="1" applyBorder="1"/>
    <xf fontId="3" fillId="18" borderId="0" numFmtId="0" applyNumberFormat="1" applyFont="1" applyFill="1" applyBorder="1"/>
    <xf fontId="3" fillId="19" borderId="0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4" fillId="20" borderId="0" numFmtId="0" applyNumberFormat="1" applyFont="1" applyFill="1" applyBorder="1"/>
    <xf fontId="5" fillId="21" borderId="0" numFmtId="0" applyNumberFormat="1" applyFont="1" applyFill="1" applyBorder="1"/>
    <xf fontId="3" fillId="22" borderId="0" numFmtId="0" applyNumberFormat="1" applyFont="1" applyFill="1" applyBorder="1"/>
    <xf fontId="3" fillId="23" borderId="0" numFmtId="0" applyNumberFormat="1" applyFont="1" applyFill="1" applyBorder="1"/>
    <xf fontId="3" fillId="24" borderId="0" numFmtId="0" applyNumberFormat="1" applyFont="1" applyFill="1" applyBorder="1"/>
    <xf fontId="3" fillId="25" borderId="0" numFmtId="0" applyNumberFormat="1" applyFont="1" applyFill="1" applyBorder="1"/>
    <xf fontId="3" fillId="26" borderId="0" numFmtId="0" applyNumberFormat="1" applyFont="1" applyFill="1" applyBorder="1"/>
    <xf fontId="3" fillId="27" borderId="0" numFmtId="0" applyNumberFormat="1" applyFont="1" applyFill="1" applyBorder="1"/>
    <xf fontId="6" fillId="0" borderId="0" numFmtId="0" applyNumberFormat="1" applyFont="1" applyFill="1" applyBorder="1"/>
    <xf fontId="7" fillId="0" borderId="1" numFmtId="0" applyNumberFormat="1" applyFont="1" applyFill="1" applyBorder="1"/>
    <xf fontId="8" fillId="0" borderId="2" numFmtId="0" applyNumberFormat="1" applyFont="1" applyFill="1" applyBorder="1"/>
    <xf fontId="9" fillId="0" borderId="3" numFmtId="0" applyNumberFormat="1" applyFont="1" applyFill="1" applyBorder="1"/>
    <xf fontId="9" fillId="0" borderId="0" numFmtId="0" applyNumberFormat="1" applyFont="1" applyFill="1" applyBorder="1"/>
    <xf fontId="10" fillId="28" borderId="4" numFmtId="0" applyNumberFormat="1" applyFont="1" applyFill="1" applyBorder="1"/>
    <xf fontId="11" fillId="0" borderId="5" numFmtId="0" applyNumberFormat="1" applyFont="1" applyFill="1" applyBorder="1"/>
    <xf fontId="0" fillId="29" borderId="6" numFmtId="0" applyNumberFormat="1" applyFont="1" applyFill="1" applyBorder="1"/>
    <xf fontId="0" fillId="0" borderId="0" numFmtId="9" applyNumberFormat="1" applyFont="1" applyFill="1" applyBorder="1"/>
    <xf fontId="12" fillId="0" borderId="0" numFmtId="0" applyNumberFormat="1" applyFont="1" applyFill="1" applyBorder="1"/>
    <xf fontId="13" fillId="0" borderId="0" numFmtId="0" applyNumberFormat="1" applyFont="1" applyFill="1" applyBorder="1"/>
    <xf fontId="14" fillId="30" borderId="7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5" fillId="31" borderId="7" numFmtId="0" applyNumberFormat="1" applyFont="1" applyFill="1" applyBorder="1"/>
    <xf fontId="16" fillId="30" borderId="8" numFmtId="0" applyNumberFormat="1" applyFont="1" applyFill="1" applyBorder="1"/>
    <xf fontId="17" fillId="32" borderId="0" numFmtId="0" applyNumberFormat="1" applyFont="1" applyFill="1" applyBorder="1"/>
    <xf fontId="18" fillId="0" borderId="9" numFmtId="0" applyNumberFormat="1" applyFont="1" applyFill="1" applyBorder="1"/>
  </cellStyleXfs>
  <cellXfs count="45">
    <xf fontId="1" fillId="0" borderId="0" numFmtId="0" xfId="0" applyFont="1"/>
    <xf fontId="1" fillId="33" borderId="10" numFmtId="0" xfId="0" applyFont="1" applyFill="1" applyBorder="1"/>
    <xf fontId="1" fillId="33" borderId="11" numFmtId="0" xfId="0" applyFont="1" applyFill="1" applyBorder="1"/>
    <xf fontId="1" fillId="33" borderId="12" numFmtId="0" xfId="0" applyFont="1" applyFill="1" applyBorder="1"/>
    <xf fontId="1" fillId="33" borderId="10" numFmtId="49" xfId="0" applyNumberFormat="1" applyFont="1" applyFill="1" applyBorder="1"/>
    <xf fontId="1" fillId="33" borderId="10" numFmtId="164" xfId="0" applyNumberFormat="1" applyFont="1" applyFill="1" applyBorder="1"/>
    <xf fontId="1" fillId="0" borderId="10" numFmtId="0" xfId="0" applyFont="1" applyBorder="1" applyAlignment="1">
      <alignment horizontal="center"/>
    </xf>
    <xf fontId="1" fillId="0" borderId="13" numFmtId="0" xfId="0" applyFont="1" applyBorder="1" applyAlignment="1">
      <alignment horizontal="center"/>
    </xf>
    <xf fontId="1" fillId="0" borderId="14" numFmtId="0" xfId="0" applyFont="1" applyBorder="1" applyAlignment="1">
      <alignment horizontal="center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1" fillId="0" borderId="0" numFmtId="0" xfId="0" applyFont="1" applyAlignment="1">
      <alignment horizontal="center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1" fillId="0" borderId="19" numFmtId="0" xfId="0" applyFont="1" applyBorder="1" applyAlignment="1">
      <alignment horizontal="center"/>
    </xf>
    <xf fontId="1" fillId="0" borderId="20" numFmtId="0" xfId="0" applyFont="1" applyBorder="1" applyAlignment="1">
      <alignment horizontal="center"/>
    </xf>
    <xf fontId="1" fillId="0" borderId="21" numFmtId="0" xfId="0" applyFont="1" applyBorder="1" applyAlignment="1">
      <alignment horizontal="center"/>
    </xf>
    <xf fontId="1" fillId="0" borderId="10" numFmtId="0" xfId="0" applyFont="1" applyBorder="1"/>
    <xf fontId="1" fillId="0" borderId="22" numFmtId="0" xfId="0" applyFont="1" applyBorder="1" applyAlignment="1">
      <alignment horizontal="center"/>
    </xf>
    <xf fontId="1" fillId="0" borderId="23" numFmtId="0" xfId="0" applyFont="1" applyBorder="1" applyAlignment="1">
      <alignment horizontal="center"/>
    </xf>
    <xf fontId="19" fillId="0" borderId="19" numFmtId="0" xfId="0" applyFont="1" applyBorder="1" applyAlignment="1">
      <alignment horizontal="center"/>
    </xf>
    <xf fontId="19" fillId="0" borderId="20" numFmtId="0" xfId="0" applyFont="1" applyBorder="1" applyAlignment="1">
      <alignment horizontal="center"/>
    </xf>
    <xf fontId="1" fillId="0" borderId="24" numFmtId="0" xfId="0" applyFont="1" applyBorder="1" applyAlignment="1">
      <alignment horizontal="right"/>
    </xf>
    <xf fontId="1" fillId="0" borderId="16" numFmtId="0" xfId="0" applyFont="1" applyBorder="1"/>
    <xf fontId="1" fillId="0" borderId="17" numFmtId="0" xfId="0" applyFont="1" applyBorder="1"/>
    <xf fontId="1" fillId="0" borderId="10" numFmtId="16" xfId="0" applyNumberFormat="1" applyFont="1" applyBorder="1" applyAlignment="1">
      <alignment horizontal="center"/>
    </xf>
    <xf fontId="1" fillId="0" borderId="19" numFmtId="0" xfId="0" applyFont="1" applyBorder="1" applyAlignment="1">
      <alignment horizontal="right"/>
    </xf>
    <xf fontId="1" fillId="0" borderId="19" numFmtId="0" xfId="0" applyFont="1" applyBorder="1"/>
    <xf fontId="1" fillId="0" borderId="20" numFmtId="0" xfId="0" applyFont="1" applyBorder="1"/>
    <xf fontId="1" fillId="0" borderId="21" numFmtId="0" xfId="0" applyFont="1" applyBorder="1"/>
    <xf fontId="1" fillId="0" borderId="18" numFmtId="16" xfId="0" applyNumberFormat="1" applyFont="1" applyBorder="1" applyAlignment="1">
      <alignment horizontal="center"/>
    </xf>
    <xf fontId="1" fillId="0" borderId="10" numFmtId="0" xfId="0" applyFont="1" applyBorder="1" applyAlignment="1">
      <alignment horizontal="right"/>
    </xf>
    <xf fontId="1" fillId="0" borderId="24" numFmtId="0" xfId="0" applyFont="1" applyBorder="1"/>
    <xf fontId="1" fillId="0" borderId="12" numFmtId="0" xfId="0" applyFont="1" applyBorder="1"/>
    <xf fontId="1" fillId="0" borderId="11" numFmtId="0" xfId="0" applyFont="1" applyBorder="1"/>
    <xf fontId="1" fillId="0" borderId="10" numFmtId="2" xfId="0" applyNumberFormat="1" applyFont="1" applyBorder="1"/>
    <xf fontId="1" fillId="0" borderId="24" numFmtId="0" xfId="0" applyFont="1" applyBorder="1" applyAlignment="1">
      <alignment horizontal="center"/>
    </xf>
    <xf fontId="19" fillId="0" borderId="10" numFmtId="0" xfId="0" applyFont="1" applyBorder="1" applyAlignment="1">
      <alignment horizontal="center"/>
    </xf>
    <xf fontId="19" fillId="0" borderId="11" numFmtId="0" xfId="0" applyFont="1" applyBorder="1" applyAlignment="1">
      <alignment horizontal="center"/>
    </xf>
    <xf fontId="19" fillId="0" borderId="12" numFmtId="0" xfId="0" applyFont="1" applyBorder="1" applyAlignment="1">
      <alignment horizontal="center"/>
    </xf>
    <xf fontId="19" fillId="0" borderId="10" numFmtId="0" xfId="0" applyFont="1" applyBorder="1"/>
    <xf fontId="19" fillId="0" borderId="10" numFmtId="16" xfId="0" applyNumberFormat="1" applyFont="1" applyBorder="1"/>
    <xf fontId="1" fillId="0" borderId="10" numFmtId="16" xfId="0" applyNumberFormat="1" applyFont="1" applyBorder="1"/>
  </cellXfs>
  <cellStyles count="47">
    <cellStyle name="20% - 强调文字颜色 1" xfId="1" builtinId="30"/>
    <cellStyle name="20% - 强调文字颜色 2" xfId="2" builtinId="34"/>
    <cellStyle name="20% - 强调文字颜色 3" xfId="3" builtinId="38"/>
    <cellStyle name="20% - 强调文字颜色 4" xfId="4" builtinId="42"/>
    <cellStyle name="20% - 强调文字颜色 5" xfId="5" builtinId="46"/>
    <cellStyle name="20% - 强调文字颜色 6" xfId="6" builtinId="50"/>
    <cellStyle name="40% - 强调文字颜色 1" xfId="7" builtinId="31"/>
    <cellStyle name="40% - 强调文字颜色 2" xfId="8" builtinId="35"/>
    <cellStyle name="40% - 强调文字颜色 3" xfId="9" builtinId="39"/>
    <cellStyle name="40% - 强调文字颜色 4" xfId="10" builtinId="43"/>
    <cellStyle name="40% - 强调文字颜色 5" xfId="11" builtinId="47"/>
    <cellStyle name="40% - 强调文字颜色 6" xfId="12" builtinId="51"/>
    <cellStyle name="60% - 强调文字颜色 1" xfId="13" builtinId="32"/>
    <cellStyle name="60% - 强调文字颜色 2" xfId="14" builtinId="36"/>
    <cellStyle name="60% - 强调文字颜色 3" xfId="15" builtinId="40"/>
    <cellStyle name="60% - 强调文字颜色 4" xfId="16" builtinId="44"/>
    <cellStyle name="60% - 强调文字颜色 5" xfId="17" builtinId="48"/>
    <cellStyle name="60% - 强调文字颜色 6" xfId="18" builtinId="52"/>
    <cellStyle name="千位分隔" xfId="19" builtinId="3"/>
    <cellStyle name="千位分隔[0]" xfId="20" builtinId="6"/>
    <cellStyle name="好" xfId="21" builtinId="26"/>
    <cellStyle name="差" xfId="22" builtinId="27"/>
    <cellStyle name="常规" xfId="0" builtinId="0"/>
    <cellStyle name="强调文字颜色 1" xfId="23" builtinId="29"/>
    <cellStyle name="强调文字颜色 2" xfId="24" builtinId="33"/>
    <cellStyle name="强调文字颜色 3" xfId="25" builtinId="37"/>
    <cellStyle name="强调文字颜色 4" xfId="26" builtinId="41"/>
    <cellStyle name="强调文字颜色 5" xfId="27" builtinId="45"/>
    <cellStyle name="强调文字颜色 6" xfId="28" builtinId="49"/>
    <cellStyle name="标题" xfId="29" builtinId="15"/>
    <cellStyle name="标题 1" xfId="30" builtinId="16"/>
    <cellStyle name="标题 2" xfId="31" builtinId="17"/>
    <cellStyle name="标题 3" xfId="32" builtinId="18"/>
    <cellStyle name="标题 4" xfId="33" builtinId="19"/>
    <cellStyle name="检查单元格" xfId="34" builtinId="23"/>
    <cellStyle name="汇总" xfId="35" builtinId="25"/>
    <cellStyle name="注释" xfId="36" builtinId="10"/>
    <cellStyle name="百分比" xfId="37" builtinId="5"/>
    <cellStyle name="解释性文本" xfId="38" builtinId="53"/>
    <cellStyle name="警告文本" xfId="39" builtinId="11"/>
    <cellStyle name="计算" xfId="40" builtinId="22"/>
    <cellStyle name="货币" xfId="41" builtinId="4"/>
    <cellStyle name="货币[0]" xfId="42" builtinId="7"/>
    <cellStyle name="输入" xfId="43" builtinId="20"/>
    <cellStyle name="输出" xfId="44" builtinId="21"/>
    <cellStyle name="适中" xfId="45" builtinId="28"/>
    <cellStyle name="链接单元格" xfId="46" builtin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ColWidth="9.8867200000000004" defaultRowHeight="13.800000000000001" customHeight="1"/>
  <cols>
    <col customWidth="1" min="1" max="1" width="12.7773"/>
    <col customWidth="1" min="2" max="4" width="9.8867200000000004"/>
    <col customWidth="1" min="5" max="5" width="16.7773"/>
    <col customWidth="1" min="6" max="6" width="9.8867200000000004"/>
    <col customWidth="1" min="7" max="7" width="5.6640600000000001"/>
    <col customWidth="1" min="8" max="9" width="9.8867200000000004"/>
    <col customWidth="1" min="10" max="10" width="13"/>
    <col customWidth="1" min="11" max="11" width="9.8867200000000004"/>
    <col customWidth="1" min="12" max="12" width="4.21875"/>
    <col customWidth="1" min="13" max="257" width="9.8867200000000004"/>
  </cols>
  <sheetData>
    <row r="1" ht="14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45644</v>
      </c>
    </row>
    <row r="3" ht="14.25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4.25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4.25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4.25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4.25">
      <c r="A9" s="24" t="s">
        <v>23</v>
      </c>
      <c r="B9" s="25" t="s">
        <v>24</v>
      </c>
      <c r="E9" s="26"/>
      <c r="F9" s="10">
        <v>150</v>
      </c>
      <c r="G9" s="8"/>
      <c r="H9" s="6">
        <v>19.140000000000001</v>
      </c>
      <c r="I9" s="27" t="s">
        <v>25</v>
      </c>
      <c r="J9" s="6">
        <v>24.690000000000001</v>
      </c>
      <c r="K9" s="6">
        <v>303.74000000000001</v>
      </c>
      <c r="L9" s="8"/>
      <c r="M9" s="6">
        <v>7.0000000000000007e-002</v>
      </c>
      <c r="N9" s="27" t="s">
        <v>26</v>
      </c>
      <c r="O9" s="6">
        <v>70</v>
      </c>
      <c r="P9" s="6">
        <v>1.74</v>
      </c>
      <c r="Q9" s="6">
        <v>172.24000000000001</v>
      </c>
      <c r="R9" s="6">
        <v>232.86000000000001</v>
      </c>
      <c r="S9" s="6">
        <v>25.359999999999999</v>
      </c>
      <c r="T9" s="6">
        <v>0.65000000000000002</v>
      </c>
    </row>
    <row r="10" ht="14.25">
      <c r="A10" s="28"/>
      <c r="B10" s="29" t="s">
        <v>27</v>
      </c>
      <c r="C10" s="30"/>
      <c r="D10" s="30"/>
      <c r="E10" s="31"/>
      <c r="F10" s="17"/>
      <c r="G10" s="18"/>
      <c r="H10" s="15"/>
      <c r="I10" s="32"/>
      <c r="J10" s="15"/>
      <c r="K10" s="16"/>
      <c r="L10" s="18"/>
      <c r="M10" s="15"/>
      <c r="N10" s="32"/>
      <c r="O10" s="15"/>
      <c r="P10" s="15"/>
      <c r="Q10" s="15"/>
      <c r="R10" s="15"/>
      <c r="S10" s="15"/>
      <c r="T10" s="15"/>
    </row>
    <row r="11" ht="14.25">
      <c r="A11" s="33" t="s">
        <v>28</v>
      </c>
      <c r="B11" s="34" t="s">
        <v>29</v>
      </c>
      <c r="C11" s="30"/>
      <c r="D11" s="30"/>
      <c r="E11" s="35"/>
      <c r="F11" s="6">
        <v>200</v>
      </c>
      <c r="G11" s="10"/>
      <c r="H11" s="19">
        <v>2.9399999999999999</v>
      </c>
      <c r="I11" s="19">
        <v>2.5299999999999998</v>
      </c>
      <c r="J11" s="19">
        <v>16</v>
      </c>
      <c r="K11" s="6">
        <v>99.299999999999997</v>
      </c>
      <c r="L11" s="10"/>
      <c r="M11" s="19">
        <v>4.0000000000000001e-002</v>
      </c>
      <c r="N11" s="19">
        <v>1.26</v>
      </c>
      <c r="O11" s="19">
        <v>21.98</v>
      </c>
      <c r="P11" s="19">
        <v>0.10000000000000001</v>
      </c>
      <c r="Q11" s="19">
        <v>120.40000000000001</v>
      </c>
      <c r="R11" s="19">
        <v>89.900000000000006</v>
      </c>
      <c r="S11" s="19">
        <v>14.029999999999999</v>
      </c>
      <c r="T11" s="19">
        <v>0.13</v>
      </c>
    </row>
    <row r="12" ht="14.25">
      <c r="A12" s="33"/>
      <c r="B12" s="34" t="s">
        <v>30</v>
      </c>
      <c r="C12" s="36"/>
      <c r="D12" s="36"/>
      <c r="E12" s="35"/>
      <c r="F12" s="6">
        <v>50</v>
      </c>
      <c r="G12" s="10"/>
      <c r="H12" s="19">
        <v>3.1600000000000001</v>
      </c>
      <c r="I12" s="3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4.25">
      <c r="A13" s="33">
        <v>338</v>
      </c>
      <c r="B13" s="19" t="s">
        <v>31</v>
      </c>
      <c r="C13" s="36"/>
      <c r="D13" s="36"/>
      <c r="E13" s="35"/>
      <c r="F13" s="6">
        <v>100</v>
      </c>
      <c r="G13" s="10"/>
      <c r="H13" s="19">
        <v>0.40000000000000002</v>
      </c>
      <c r="I13" s="19">
        <v>0.40000000000000002</v>
      </c>
      <c r="J13" s="19">
        <v>9.8000000000000007</v>
      </c>
      <c r="K13" s="38">
        <v>47</v>
      </c>
      <c r="L13" s="10"/>
      <c r="M13" s="19">
        <v>2.9999999999999999e-002</v>
      </c>
      <c r="N13" s="19">
        <v>10</v>
      </c>
      <c r="O13" s="19"/>
      <c r="P13" s="19">
        <v>0.20000000000000001</v>
      </c>
      <c r="Q13" s="19">
        <v>16</v>
      </c>
      <c r="R13" s="19">
        <v>11</v>
      </c>
      <c r="S13" s="19">
        <v>9</v>
      </c>
      <c r="T13" s="19">
        <v>22</v>
      </c>
    </row>
    <row r="14" ht="14.25">
      <c r="A14" s="19"/>
      <c r="B14" s="39" t="s">
        <v>32</v>
      </c>
      <c r="C14" s="40"/>
      <c r="D14" s="40"/>
      <c r="E14" s="41"/>
      <c r="F14" s="39">
        <f>SUM(F9:F13)</f>
        <v>500</v>
      </c>
      <c r="G14" s="41"/>
      <c r="H14" s="42">
        <v>25.670000000000002</v>
      </c>
      <c r="I14" s="43" t="s">
        <v>33</v>
      </c>
      <c r="J14" s="42">
        <v>76.069999999999993</v>
      </c>
      <c r="K14" s="39">
        <v>571.79999999999995</v>
      </c>
      <c r="L14" s="41"/>
      <c r="M14" s="42">
        <v>0.22</v>
      </c>
      <c r="N14" s="42">
        <v>19.699999999999999</v>
      </c>
      <c r="O14" s="42">
        <v>98.799999999999997</v>
      </c>
      <c r="P14" s="42">
        <v>2.71</v>
      </c>
      <c r="Q14" s="42">
        <v>318.72000000000003</v>
      </c>
      <c r="R14" s="42">
        <f>SUM(R9:R13)</f>
        <v>368.56</v>
      </c>
      <c r="S14" s="42">
        <f>SUM(S9:S13)</f>
        <v>61.590000000000003</v>
      </c>
      <c r="T14" s="42">
        <f>SUM(T9:T13)</f>
        <v>23.579999999999998</v>
      </c>
    </row>
    <row r="15" ht="14.25">
      <c r="A15" s="19"/>
      <c r="B15" s="6"/>
      <c r="C15" s="9"/>
      <c r="D15" s="9"/>
      <c r="E15" s="10"/>
      <c r="F15" s="6"/>
      <c r="G15" s="10"/>
      <c r="H15" s="39" t="s">
        <v>34</v>
      </c>
      <c r="I15" s="40"/>
      <c r="J15" s="40"/>
      <c r="K15" s="40"/>
      <c r="L15" s="41"/>
      <c r="M15" s="19"/>
      <c r="N15" s="19"/>
      <c r="O15" s="19"/>
      <c r="P15" s="19"/>
      <c r="Q15" s="19"/>
      <c r="R15" s="19"/>
      <c r="S15" s="19"/>
      <c r="T15" s="19"/>
    </row>
    <row r="16" ht="14.25">
      <c r="A16" s="19">
        <v>103</v>
      </c>
      <c r="B16" s="34" t="s">
        <v>35</v>
      </c>
      <c r="C16" s="36"/>
      <c r="D16" s="36"/>
      <c r="E16" s="35"/>
      <c r="F16" s="6">
        <v>250</v>
      </c>
      <c r="G16" s="10"/>
      <c r="H16" s="19">
        <v>3.1000000000000001</v>
      </c>
      <c r="I16" s="19">
        <v>3.2999999999999998</v>
      </c>
      <c r="J16" s="19">
        <v>18.800000000000001</v>
      </c>
      <c r="K16" s="6">
        <v>130.80000000000001</v>
      </c>
      <c r="L16" s="10"/>
      <c r="M16" s="19">
        <v>0.10000000000000001</v>
      </c>
      <c r="N16" s="19">
        <v>7.2999999999999998</v>
      </c>
      <c r="O16" s="19"/>
      <c r="P16" s="19">
        <v>1.74</v>
      </c>
      <c r="Q16" s="19">
        <v>35.399999999999999</v>
      </c>
      <c r="R16" s="19">
        <v>69.299999999999997</v>
      </c>
      <c r="S16" s="19">
        <v>28.600000000000001</v>
      </c>
      <c r="T16" s="19">
        <v>1.2</v>
      </c>
    </row>
    <row r="17" ht="14.25">
      <c r="A17" s="19">
        <v>302</v>
      </c>
      <c r="B17" s="34" t="s">
        <v>36</v>
      </c>
      <c r="C17" s="36"/>
      <c r="D17" s="36"/>
      <c r="E17" s="35"/>
      <c r="F17" s="6">
        <v>200</v>
      </c>
      <c r="G17" s="10"/>
      <c r="H17" s="19">
        <v>11.44</v>
      </c>
      <c r="I17" s="19">
        <v>8.1099999999999994</v>
      </c>
      <c r="J17" s="19">
        <v>51.469999999999999</v>
      </c>
      <c r="K17" s="6">
        <v>324.19999999999999</v>
      </c>
      <c r="L17" s="10"/>
      <c r="M17" s="19">
        <v>0.33000000000000002</v>
      </c>
      <c r="N17" s="19"/>
      <c r="O17" s="19"/>
      <c r="P17" s="19">
        <v>0.80000000000000004</v>
      </c>
      <c r="Q17" s="19">
        <v>19.68</v>
      </c>
      <c r="R17" s="19">
        <v>271.60000000000002</v>
      </c>
      <c r="S17" s="19">
        <v>180.59999999999999</v>
      </c>
      <c r="T17" s="44"/>
    </row>
    <row r="18" ht="14.25">
      <c r="A18" s="19">
        <v>125</v>
      </c>
      <c r="B18" s="34" t="s">
        <v>37</v>
      </c>
      <c r="C18" s="36"/>
      <c r="D18" s="36"/>
      <c r="E18" s="35"/>
      <c r="F18" s="6">
        <v>100</v>
      </c>
      <c r="G18" s="10"/>
      <c r="H18" s="19">
        <v>17.719999999999999</v>
      </c>
      <c r="I18" s="19">
        <v>25.09</v>
      </c>
      <c r="J18" s="19">
        <v>18</v>
      </c>
      <c r="K18" s="6">
        <v>334.80000000000001</v>
      </c>
      <c r="L18" s="10"/>
      <c r="M18" s="19">
        <v>8.9999999999999997e-002</v>
      </c>
      <c r="N18" s="19"/>
      <c r="O18" s="19">
        <v>4.0000000000000001e-002</v>
      </c>
      <c r="P18" s="19"/>
      <c r="Q18" s="19">
        <v>23.27</v>
      </c>
      <c r="R18" s="19"/>
      <c r="S18" s="19"/>
      <c r="T18" s="19">
        <v>1.8999999999999999</v>
      </c>
    </row>
    <row r="19" ht="14.25">
      <c r="A19" s="19">
        <v>382</v>
      </c>
      <c r="B19" s="34" t="s">
        <v>38</v>
      </c>
      <c r="C19" s="36"/>
      <c r="D19" s="36"/>
      <c r="E19" s="35"/>
      <c r="F19" s="6">
        <v>200</v>
      </c>
      <c r="G19" s="10"/>
      <c r="H19" s="19">
        <v>7.0000000000000007e-002</v>
      </c>
      <c r="I19" s="19">
        <v>2.e-002</v>
      </c>
      <c r="J19" s="19">
        <v>15</v>
      </c>
      <c r="K19" s="6">
        <v>60</v>
      </c>
      <c r="L19" s="10"/>
      <c r="M19" s="19"/>
      <c r="N19" s="19">
        <v>2.9999999999999999e-002</v>
      </c>
      <c r="O19" s="19"/>
      <c r="P19" s="19"/>
      <c r="Q19" s="19">
        <v>11.1</v>
      </c>
      <c r="R19" s="19">
        <v>2.7999999999999998</v>
      </c>
      <c r="S19" s="19">
        <v>1.3999999999999999</v>
      </c>
      <c r="T19" s="19">
        <v>0.28000000000000003</v>
      </c>
    </row>
    <row r="20" ht="14.25">
      <c r="A20" s="34">
        <v>5</v>
      </c>
      <c r="B20" s="34" t="s">
        <v>39</v>
      </c>
      <c r="C20" s="36"/>
      <c r="D20" s="36"/>
      <c r="E20" s="35"/>
      <c r="F20" s="6">
        <v>50</v>
      </c>
      <c r="G20" s="10"/>
      <c r="H20" s="19">
        <v>2.7999999999999998</v>
      </c>
      <c r="I20" s="19">
        <v>0.55000000000000004</v>
      </c>
      <c r="J20" s="19">
        <v>24.699999999999999</v>
      </c>
      <c r="K20" s="6">
        <v>114.95</v>
      </c>
      <c r="L20" s="10"/>
      <c r="M20" s="19">
        <v>5.0000000000000003e-002</v>
      </c>
      <c r="N20" s="19"/>
      <c r="O20" s="19"/>
      <c r="P20" s="19">
        <v>0.45000000000000001</v>
      </c>
      <c r="Q20" s="19">
        <v>11.5</v>
      </c>
      <c r="R20" s="19">
        <v>12.5</v>
      </c>
      <c r="S20" s="19">
        <v>53.200000000000003</v>
      </c>
      <c r="T20" s="19">
        <v>1.55</v>
      </c>
    </row>
    <row r="21" ht="14.25">
      <c r="A21" s="34"/>
      <c r="B21" s="39" t="s">
        <v>32</v>
      </c>
      <c r="C21" s="40"/>
      <c r="D21" s="40"/>
      <c r="E21" s="41"/>
      <c r="F21" s="41">
        <f>SUM(F16:F20)</f>
        <v>800</v>
      </c>
      <c r="G21" s="41"/>
      <c r="H21" s="42">
        <f>SUM(H16:H20)</f>
        <v>35.129999999999995</v>
      </c>
      <c r="I21" s="42">
        <f>SUM(I16:I20)</f>
        <v>37.07</v>
      </c>
      <c r="J21" s="42">
        <f>SUM(J16:J20)</f>
        <v>127.97</v>
      </c>
      <c r="K21" s="39">
        <f>SUM(K16:K20)</f>
        <v>964.75</v>
      </c>
      <c r="L21" s="41"/>
      <c r="M21" s="42">
        <f t="shared" ref="M21:T21" si="0">SUM(M16:M20)</f>
        <v>0.57000000000000006</v>
      </c>
      <c r="N21" s="42">
        <f t="shared" si="0"/>
        <v>7.3300000000000001</v>
      </c>
      <c r="O21" s="42">
        <f t="shared" si="0"/>
        <v>4.0000000000000001e-002</v>
      </c>
      <c r="P21" s="42">
        <f t="shared" si="0"/>
        <v>2.9900000000000002</v>
      </c>
      <c r="Q21" s="42">
        <f t="shared" si="0"/>
        <v>100.94999999999999</v>
      </c>
      <c r="R21" s="42">
        <f t="shared" si="0"/>
        <v>356.20000000000005</v>
      </c>
      <c r="S21" s="42">
        <f t="shared" si="0"/>
        <v>263.80000000000001</v>
      </c>
      <c r="T21" s="42">
        <f t="shared" si="0"/>
        <v>4.9299999999999997</v>
      </c>
    </row>
  </sheetData>
  <mergeCells count="73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A9:A10"/>
    <mergeCell ref="F9:G10"/>
    <mergeCell ref="H9:H10"/>
    <mergeCell ref="I9:I10"/>
    <mergeCell ref="J9:J10"/>
    <mergeCell ref="K9:L10"/>
    <mergeCell ref="M9:M10"/>
    <mergeCell ref="N9:N10"/>
    <mergeCell ref="O9:O10"/>
    <mergeCell ref="P9:P10"/>
    <mergeCell ref="Q9:Q10"/>
    <mergeCell ref="R9:R10"/>
    <mergeCell ref="S9:S10"/>
    <mergeCell ref="T9:T10"/>
    <mergeCell ref="F11:G11"/>
    <mergeCell ref="K11:L11"/>
    <mergeCell ref="F12:G12"/>
    <mergeCell ref="K12:L12"/>
    <mergeCell ref="B13:E13"/>
    <mergeCell ref="F13:G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B21:E21"/>
    <mergeCell ref="F21:G21"/>
    <mergeCell ref="K21:L21"/>
  </mergeCells>
  <printOptions headings="0" gridLines="0"/>
  <pageMargins left="0.69999999999999996" right="0.69999999999999996" top="0.75" bottom="0.75" header="0.51181100000000002" footer="0.51181100000000002"/>
  <pageSetup paperSize="9" scale="100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B1" zoomScale="100" workbookViewId="0">
      <selection activeCell="A1" activeCellId="0" sqref="A1"/>
    </sheetView>
  </sheetViews>
  <sheetFormatPr baseColWidth="8" defaultColWidth="9.8867200000000004" defaultRowHeight="13.800000000000001" customHeight="1"/>
  <cols>
    <col customWidth="1" min="1" max="1" width="9.8867200000000004"/>
    <col customWidth="1" min="2" max="2" width="13.109400000000001"/>
    <col customWidth="1" min="3" max="3" width="13.4414"/>
    <col customWidth="1" min="4" max="4" width="30"/>
    <col customWidth="1" min="5" max="5" width="10"/>
    <col customWidth="1" min="6" max="6" width="9.8867200000000004"/>
    <col customWidth="1" min="7" max="7" width="4.6640600000000001"/>
    <col customWidth="1" min="8" max="9" width="9.8867200000000004"/>
    <col customWidth="1" min="10" max="10" width="10.886699999999999"/>
    <col customWidth="1" min="11" max="11" width="9.8867200000000004"/>
    <col customWidth="1" min="12" max="12" width="3.33203"/>
    <col customWidth="1" min="13" max="257" width="9.8867200000000004"/>
  </cols>
  <sheetData>
    <row r="1" ht="14.25">
      <c r="A1" t="s">
        <v>0</v>
      </c>
      <c r="B1" s="1" t="s">
        <v>40</v>
      </c>
      <c r="C1" s="2"/>
      <c r="D1" s="3"/>
      <c r="E1" t="s">
        <v>2</v>
      </c>
      <c r="F1" s="4"/>
      <c r="I1" t="s">
        <v>3</v>
      </c>
      <c r="J1" s="5">
        <v>45644</v>
      </c>
    </row>
    <row r="3" ht="14.25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4.25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4.25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4.25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4.25">
      <c r="A9" s="24" t="s">
        <v>23</v>
      </c>
      <c r="B9" s="25" t="s">
        <v>24</v>
      </c>
      <c r="E9" s="26"/>
      <c r="F9" s="10">
        <v>150</v>
      </c>
      <c r="G9" s="8"/>
      <c r="H9" s="6">
        <v>19.140000000000001</v>
      </c>
      <c r="I9" s="27" t="s">
        <v>25</v>
      </c>
      <c r="J9" s="6">
        <v>24.690000000000001</v>
      </c>
      <c r="K9" s="6">
        <v>303.74000000000001</v>
      </c>
      <c r="L9" s="8"/>
      <c r="M9" s="6">
        <v>7.0000000000000007e-002</v>
      </c>
      <c r="N9" s="27" t="s">
        <v>26</v>
      </c>
      <c r="O9" s="6">
        <v>70</v>
      </c>
      <c r="P9" s="6">
        <v>1.74</v>
      </c>
      <c r="Q9" s="6">
        <v>172.24000000000001</v>
      </c>
      <c r="R9" s="6">
        <v>232.86000000000001</v>
      </c>
      <c r="S9" s="6">
        <v>25.359999999999999</v>
      </c>
      <c r="T9" s="6">
        <v>0.65000000000000002</v>
      </c>
    </row>
    <row r="10" ht="14.25">
      <c r="A10" s="28"/>
      <c r="B10" s="29" t="s">
        <v>27</v>
      </c>
      <c r="C10" s="30"/>
      <c r="D10" s="30"/>
      <c r="E10" s="31"/>
      <c r="F10" s="17"/>
      <c r="G10" s="18"/>
      <c r="H10" s="15"/>
      <c r="I10" s="32"/>
      <c r="J10" s="15"/>
      <c r="K10" s="16"/>
      <c r="L10" s="18"/>
      <c r="M10" s="15"/>
      <c r="N10" s="32"/>
      <c r="O10" s="15"/>
      <c r="P10" s="15"/>
      <c r="Q10" s="15"/>
      <c r="R10" s="15"/>
      <c r="S10" s="15"/>
      <c r="T10" s="15"/>
    </row>
    <row r="11" ht="14.25">
      <c r="A11" s="33" t="s">
        <v>28</v>
      </c>
      <c r="B11" s="34" t="s">
        <v>29</v>
      </c>
      <c r="C11" s="30"/>
      <c r="D11" s="30"/>
      <c r="E11" s="35"/>
      <c r="F11" s="6">
        <v>200</v>
      </c>
      <c r="G11" s="10"/>
      <c r="H11" s="19">
        <v>2.9399999999999999</v>
      </c>
      <c r="I11" s="19">
        <v>2.5299999999999998</v>
      </c>
      <c r="J11" s="19">
        <v>16</v>
      </c>
      <c r="K11" s="6">
        <v>99.299999999999997</v>
      </c>
      <c r="L11" s="10"/>
      <c r="M11" s="19">
        <v>4.0000000000000001e-002</v>
      </c>
      <c r="N11" s="19">
        <v>1.26</v>
      </c>
      <c r="O11" s="19">
        <v>21.98</v>
      </c>
      <c r="P11" s="19">
        <v>0.10000000000000001</v>
      </c>
      <c r="Q11" s="19">
        <v>120.40000000000001</v>
      </c>
      <c r="R11" s="19">
        <v>89.900000000000006</v>
      </c>
      <c r="S11" s="19">
        <v>14.029999999999999</v>
      </c>
      <c r="T11" s="19">
        <v>0.13</v>
      </c>
    </row>
    <row r="12" ht="14.25">
      <c r="A12" s="33"/>
      <c r="B12" s="34" t="s">
        <v>30</v>
      </c>
      <c r="C12" s="36"/>
      <c r="D12" s="36"/>
      <c r="E12" s="35"/>
      <c r="F12" s="6">
        <v>50</v>
      </c>
      <c r="G12" s="10"/>
      <c r="H12" s="19">
        <v>3.1600000000000001</v>
      </c>
      <c r="I12" s="3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4.25">
      <c r="A13" s="33">
        <v>338</v>
      </c>
      <c r="B13" s="19" t="s">
        <v>31</v>
      </c>
      <c r="C13" s="36"/>
      <c r="D13" s="36"/>
      <c r="E13" s="35"/>
      <c r="F13" s="6">
        <v>100</v>
      </c>
      <c r="G13" s="10"/>
      <c r="H13" s="19">
        <v>0.40000000000000002</v>
      </c>
      <c r="I13" s="19">
        <v>0.40000000000000002</v>
      </c>
      <c r="J13" s="19">
        <v>9.8000000000000007</v>
      </c>
      <c r="K13" s="38">
        <v>47</v>
      </c>
      <c r="L13" s="10"/>
      <c r="M13" s="19">
        <v>2.9999999999999999e-002</v>
      </c>
      <c r="N13" s="19">
        <v>10</v>
      </c>
      <c r="O13" s="19"/>
      <c r="P13" s="19">
        <v>0.20000000000000001</v>
      </c>
      <c r="Q13" s="19">
        <v>16</v>
      </c>
      <c r="R13" s="19">
        <v>11</v>
      </c>
      <c r="S13" s="19">
        <v>9</v>
      </c>
      <c r="T13" s="19">
        <v>22</v>
      </c>
    </row>
    <row r="14" ht="14.25">
      <c r="A14" s="19"/>
      <c r="B14" s="39" t="s">
        <v>32</v>
      </c>
      <c r="C14" s="40"/>
      <c r="D14" s="40"/>
      <c r="E14" s="41"/>
      <c r="F14" s="39">
        <f>SUM(F9:F13)</f>
        <v>500</v>
      </c>
      <c r="G14" s="41"/>
      <c r="H14" s="42">
        <v>25.670000000000002</v>
      </c>
      <c r="I14" s="43" t="s">
        <v>33</v>
      </c>
      <c r="J14" s="42">
        <v>76.069999999999993</v>
      </c>
      <c r="K14" s="39">
        <v>571.79999999999995</v>
      </c>
      <c r="L14" s="41"/>
      <c r="M14" s="42">
        <v>0.22</v>
      </c>
      <c r="N14" s="42">
        <v>19.699999999999999</v>
      </c>
      <c r="O14" s="42">
        <v>98.799999999999997</v>
      </c>
      <c r="P14" s="42">
        <v>2.71</v>
      </c>
      <c r="Q14" s="42">
        <v>318.72000000000003</v>
      </c>
      <c r="R14" s="42">
        <f>SUM(R9:R13)</f>
        <v>368.56</v>
      </c>
      <c r="S14" s="42">
        <f>SUM(S9:S13)</f>
        <v>61.590000000000003</v>
      </c>
      <c r="T14" s="42">
        <f>SUM(T9:T13)</f>
        <v>23.579999999999998</v>
      </c>
    </row>
    <row r="15" ht="17.399999999999999" customHeight="1">
      <c r="A15" s="19"/>
      <c r="B15" s="6"/>
      <c r="C15" s="9"/>
      <c r="D15" s="9"/>
      <c r="E15" s="10"/>
      <c r="F15" s="6"/>
      <c r="G15" s="10"/>
      <c r="H15" s="39" t="s">
        <v>34</v>
      </c>
      <c r="I15" s="40"/>
      <c r="J15" s="40"/>
      <c r="K15" s="40"/>
      <c r="L15" s="41"/>
      <c r="M15" s="19"/>
      <c r="N15" s="19"/>
      <c r="O15" s="19"/>
      <c r="P15" s="19"/>
      <c r="Q15" s="19"/>
      <c r="R15" s="19"/>
      <c r="S15" s="19"/>
      <c r="T15" s="19"/>
    </row>
    <row r="16" ht="14.25">
      <c r="A16" s="19">
        <v>103</v>
      </c>
      <c r="B16" s="34" t="s">
        <v>35</v>
      </c>
      <c r="C16" s="36"/>
      <c r="D16" s="36"/>
      <c r="E16" s="35"/>
      <c r="F16" s="6">
        <v>250</v>
      </c>
      <c r="G16" s="10"/>
      <c r="H16" s="19">
        <v>3.1000000000000001</v>
      </c>
      <c r="I16" s="19">
        <v>3.2999999999999998</v>
      </c>
      <c r="J16" s="19">
        <v>18.800000000000001</v>
      </c>
      <c r="K16" s="6">
        <v>130.80000000000001</v>
      </c>
      <c r="L16" s="10"/>
      <c r="M16" s="19">
        <v>0.10000000000000001</v>
      </c>
      <c r="N16" s="19">
        <v>7.2999999999999998</v>
      </c>
      <c r="O16" s="19"/>
      <c r="P16" s="19">
        <v>1.74</v>
      </c>
      <c r="Q16" s="19">
        <v>35.399999999999999</v>
      </c>
      <c r="R16" s="19">
        <v>69.299999999999997</v>
      </c>
      <c r="S16" s="19">
        <v>28.600000000000001</v>
      </c>
      <c r="T16" s="19">
        <v>1.2</v>
      </c>
    </row>
    <row r="17" ht="14.25">
      <c r="A17" s="19">
        <v>302</v>
      </c>
      <c r="B17" s="34" t="s">
        <v>36</v>
      </c>
      <c r="C17" s="36"/>
      <c r="D17" s="36"/>
      <c r="E17" s="35"/>
      <c r="F17" s="6">
        <v>200</v>
      </c>
      <c r="G17" s="10"/>
      <c r="H17" s="19">
        <v>11.44</v>
      </c>
      <c r="I17" s="19">
        <v>8.1099999999999994</v>
      </c>
      <c r="J17" s="19">
        <v>51.469999999999999</v>
      </c>
      <c r="K17" s="6">
        <v>324.19999999999999</v>
      </c>
      <c r="L17" s="10"/>
      <c r="M17" s="19">
        <v>0.33000000000000002</v>
      </c>
      <c r="N17" s="19"/>
      <c r="O17" s="19"/>
      <c r="P17" s="19">
        <v>0.80000000000000004</v>
      </c>
      <c r="Q17" s="19">
        <v>19.68</v>
      </c>
      <c r="R17" s="19">
        <v>271.60000000000002</v>
      </c>
      <c r="S17" s="19">
        <v>180.59999999999999</v>
      </c>
      <c r="T17" s="44"/>
    </row>
    <row r="18" ht="14.25">
      <c r="A18" s="19">
        <v>125</v>
      </c>
      <c r="B18" s="34" t="s">
        <v>37</v>
      </c>
      <c r="C18" s="36"/>
      <c r="D18" s="36"/>
      <c r="E18" s="35"/>
      <c r="F18" s="6">
        <v>100</v>
      </c>
      <c r="G18" s="10"/>
      <c r="H18" s="19">
        <v>17.719999999999999</v>
      </c>
      <c r="I18" s="19">
        <v>25.09</v>
      </c>
      <c r="J18" s="19">
        <v>18</v>
      </c>
      <c r="K18" s="6">
        <v>334.80000000000001</v>
      </c>
      <c r="L18" s="10"/>
      <c r="M18" s="19">
        <v>8.9999999999999997e-002</v>
      </c>
      <c r="N18" s="19"/>
      <c r="O18" s="19">
        <v>4.0000000000000001e-002</v>
      </c>
      <c r="P18" s="19"/>
      <c r="Q18" s="19">
        <v>23.27</v>
      </c>
      <c r="R18" s="19"/>
      <c r="S18" s="19"/>
      <c r="T18" s="19">
        <v>1.8999999999999999</v>
      </c>
    </row>
    <row r="19" ht="14.25">
      <c r="A19" s="19">
        <v>382</v>
      </c>
      <c r="B19" s="34" t="s">
        <v>38</v>
      </c>
      <c r="C19" s="36"/>
      <c r="D19" s="36"/>
      <c r="E19" s="35"/>
      <c r="F19" s="6">
        <v>200</v>
      </c>
      <c r="G19" s="10"/>
      <c r="H19" s="19">
        <v>7.0000000000000007e-002</v>
      </c>
      <c r="I19" s="19">
        <v>2.e-002</v>
      </c>
      <c r="J19" s="19">
        <v>15</v>
      </c>
      <c r="K19" s="6">
        <v>60</v>
      </c>
      <c r="L19" s="10"/>
      <c r="M19" s="19"/>
      <c r="N19" s="19">
        <v>2.9999999999999999e-002</v>
      </c>
      <c r="O19" s="19"/>
      <c r="P19" s="19"/>
      <c r="Q19" s="19">
        <v>11.1</v>
      </c>
      <c r="R19" s="19">
        <v>2.7999999999999998</v>
      </c>
      <c r="S19" s="19">
        <v>1.3999999999999999</v>
      </c>
      <c r="T19" s="19">
        <v>0.28000000000000003</v>
      </c>
    </row>
    <row r="20" ht="14.25">
      <c r="A20" s="34">
        <v>5</v>
      </c>
      <c r="B20" s="34" t="s">
        <v>39</v>
      </c>
      <c r="C20" s="36"/>
      <c r="D20" s="36"/>
      <c r="E20" s="35"/>
      <c r="F20" s="6">
        <v>50</v>
      </c>
      <c r="G20" s="10"/>
      <c r="H20" s="19">
        <v>2.7999999999999998</v>
      </c>
      <c r="I20" s="19">
        <v>0.55000000000000004</v>
      </c>
      <c r="J20" s="19">
        <v>24.699999999999999</v>
      </c>
      <c r="K20" s="6">
        <v>114.95</v>
      </c>
      <c r="L20" s="10"/>
      <c r="M20" s="19">
        <v>5.0000000000000003e-002</v>
      </c>
      <c r="N20" s="19"/>
      <c r="O20" s="19"/>
      <c r="P20" s="19">
        <v>0.45000000000000001</v>
      </c>
      <c r="Q20" s="19">
        <v>11.5</v>
      </c>
      <c r="R20" s="19">
        <v>12.5</v>
      </c>
      <c r="S20" s="19">
        <v>53.200000000000003</v>
      </c>
      <c r="T20" s="19">
        <v>1.55</v>
      </c>
    </row>
    <row r="21" ht="14.25">
      <c r="A21" s="34"/>
      <c r="B21" s="39" t="s">
        <v>32</v>
      </c>
      <c r="C21" s="40"/>
      <c r="D21" s="40"/>
      <c r="E21" s="41"/>
      <c r="F21" s="41">
        <f>SUM(F16:F20)</f>
        <v>800</v>
      </c>
      <c r="G21" s="41"/>
      <c r="H21" s="42">
        <f>SUM(H16:H20)</f>
        <v>35.129999999999995</v>
      </c>
      <c r="I21" s="42">
        <f>SUM(I16:I20)</f>
        <v>37.07</v>
      </c>
      <c r="J21" s="42">
        <f>SUM(J16:J20)</f>
        <v>127.97</v>
      </c>
      <c r="K21" s="39">
        <f>SUM(K16:K20)</f>
        <v>964.75</v>
      </c>
      <c r="L21" s="41"/>
      <c r="M21" s="42">
        <f t="shared" ref="M21:T21" si="1">SUM(M16:M20)</f>
        <v>0.57000000000000006</v>
      </c>
      <c r="N21" s="42">
        <f t="shared" si="1"/>
        <v>7.3300000000000001</v>
      </c>
      <c r="O21" s="42">
        <f t="shared" si="1"/>
        <v>4.0000000000000001e-002</v>
      </c>
      <c r="P21" s="42">
        <f t="shared" si="1"/>
        <v>2.9900000000000002</v>
      </c>
      <c r="Q21" s="42">
        <f t="shared" si="1"/>
        <v>100.94999999999999</v>
      </c>
      <c r="R21" s="42">
        <f t="shared" si="1"/>
        <v>356.20000000000005</v>
      </c>
      <c r="S21" s="42">
        <f t="shared" si="1"/>
        <v>263.80000000000001</v>
      </c>
      <c r="T21" s="42">
        <f t="shared" si="1"/>
        <v>4.9299999999999997</v>
      </c>
    </row>
  </sheetData>
  <mergeCells count="73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A9:A10"/>
    <mergeCell ref="F9:G10"/>
    <mergeCell ref="H9:H10"/>
    <mergeCell ref="I9:I10"/>
    <mergeCell ref="J9:J10"/>
    <mergeCell ref="K9:L10"/>
    <mergeCell ref="M9:M10"/>
    <mergeCell ref="N9:N10"/>
    <mergeCell ref="O9:O10"/>
    <mergeCell ref="P9:P10"/>
    <mergeCell ref="Q9:Q10"/>
    <mergeCell ref="R9:R10"/>
    <mergeCell ref="S9:S10"/>
    <mergeCell ref="T9:T10"/>
    <mergeCell ref="F11:G11"/>
    <mergeCell ref="K11:L11"/>
    <mergeCell ref="F12:G12"/>
    <mergeCell ref="K12:L12"/>
    <mergeCell ref="B13:E13"/>
    <mergeCell ref="F13:G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B21:E21"/>
    <mergeCell ref="F21:G21"/>
    <mergeCell ref="K21:L21"/>
  </mergeCells>
  <printOptions headings="0" gridLines="0"/>
  <pageMargins left="0.69999999999999996" right="0.69999999999999996" top="0.75" bottom="0.75" header="0.51181100000000002" footer="0.51181100000000002"/>
  <pageSetup paperSize="9" scale="100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7</cp:revision>
  <dcterms:created xsi:type="dcterms:W3CDTF">2024-11-05T12:05:00Z</dcterms:created>
  <dcterms:modified xsi:type="dcterms:W3CDTF">2024-12-17T05:34:53Z</dcterms:modified>
  <cp:version>786432</cp:version>
</cp:coreProperties>
</file>