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<sst xmlns="http://schemas.openxmlformats.org/spreadsheetml/2006/main" count="90" uniqueCount="45">
  <si>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</si>
  <si>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</si>
  <si>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</si>
  <si>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</si>
  <si>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</si>
  <si>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</si>
  <si>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</si>
  <si>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</si>
  <si>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</si>
  <si>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</si>
  <si>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</si>
  <si>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</si>
  <si>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</si>
  <si>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</si>
  <si>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</si>
  <si>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</si>
  <si>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</si>
  <si>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</si>
  <si>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</si>
  <si>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</si>
  <si>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</si>
  <si>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7  день</t>
  </si>
  <si>
    <t xml:space="preserve">ЗАВТРАК</t>
  </si>
  <si>
    <t xml:space="preserve">15/М</t>
  </si>
  <si>
    <t xml:space="preserve">Сыр полутвердый</t>
  </si>
  <si>
    <t xml:space="preserve">209/М</t>
  </si>
  <si>
    <t xml:space="preserve">Яйцо вареное</t>
  </si>
  <si>
    <t xml:space="preserve">7,6,8</t>
  </si>
  <si>
    <t xml:space="preserve">175/М/ССЖ</t>
  </si>
  <si>
    <t xml:space="preserve">Каша вязкая молочная из риса и пшена с маслом </t>
  </si>
  <si>
    <t xml:space="preserve">сливочным, 200/5/5</t>
  </si>
  <si>
    <t xml:space="preserve">382/М/ССЖ</t>
  </si>
  <si>
    <t xml:space="preserve">Какао на молоке 180/10</t>
  </si>
  <si>
    <t xml:space="preserve">113.42</t>
  </si>
  <si>
    <t xml:space="preserve">Хлеб пшеничный</t>
  </si>
  <si>
    <t xml:space="preserve">ИТОГО:</t>
  </si>
  <si>
    <t xml:space="preserve">ОБЕД</t>
  </si>
  <si>
    <t xml:space="preserve">Суп картофельный с мясными фрикадельками</t>
  </si>
  <si>
    <t xml:space="preserve"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</si>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</sst>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mbria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22"/>
    <col collapsed="false" customWidth="true" hidden="false" outlineLevel="0" max="5" min="5" style="1" width="18.89"/>
    <col collapsed="false" customWidth="true" hidden="false" outlineLevel="0" max="7" min="7" style="1" width="5.56"/>
    <col collapsed="false" customWidth="true" hidden="false" outlineLevel="0" max="10" min="10" style="1" width="12"/>
    <col collapsed="false" customWidth="true" hidden="false" outlineLevel="0" max="12" min="12" style="1" width="3.88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45320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4.64</v>
      </c>
      <c r="I9" s="8" t="n">
        <v>5.9</v>
      </c>
      <c r="J9" s="8"/>
      <c r="K9" s="7" t="n">
        <v>72.6</v>
      </c>
      <c r="L9" s="7"/>
      <c r="M9" s="8" t="n">
        <v>0.01</v>
      </c>
      <c r="N9" s="8" t="n">
        <v>0.15</v>
      </c>
      <c r="O9" s="8" t="n">
        <v>57.46</v>
      </c>
      <c r="P9" s="8" t="n">
        <v>0.11</v>
      </c>
      <c r="Q9" s="8" t="n">
        <v>175.6</v>
      </c>
      <c r="R9" s="8" t="n">
        <v>99</v>
      </c>
      <c r="S9" s="8" t="n">
        <v>7</v>
      </c>
      <c r="T9" s="8" t="n">
        <v>0.2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18" t="s">
        <v>29</v>
      </c>
      <c r="C11" s="19"/>
      <c r="D11" s="19"/>
      <c r="E11" s="20"/>
      <c r="F11" s="7" t="n">
        <v>210</v>
      </c>
      <c r="G11" s="7"/>
      <c r="H11" s="6" t="n">
        <v>6.7</v>
      </c>
      <c r="I11" s="6" t="n">
        <v>8.15</v>
      </c>
      <c r="J11" s="6" t="n">
        <v>38.82</v>
      </c>
      <c r="K11" s="7" t="n">
        <v>256.1</v>
      </c>
      <c r="L11" s="7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r="12" customFormat="false" ht="13.8" hidden="false" customHeight="false" outlineLevel="0" collapsed="false">
      <c r="A12" s="14"/>
      <c r="B12" s="21" t="s">
        <v>30</v>
      </c>
      <c r="C12" s="22"/>
      <c r="D12" s="22"/>
      <c r="E12" s="23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5" t="s">
        <v>32</v>
      </c>
      <c r="C13" s="16"/>
      <c r="D13" s="16"/>
      <c r="E13" s="17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8"/>
      <c r="B14" s="15" t="s">
        <v>34</v>
      </c>
      <c r="C14" s="16"/>
      <c r="D14" s="16"/>
      <c r="E14" s="17"/>
      <c r="F14" s="7" t="n">
        <v>50</v>
      </c>
      <c r="G14" s="7"/>
      <c r="H14" s="8" t="n">
        <v>3.95</v>
      </c>
      <c r="I14" s="24" t="n">
        <v>0.5</v>
      </c>
      <c r="J14" s="8" t="n">
        <v>24.15</v>
      </c>
      <c r="K14" s="7" t="n">
        <v>116.9</v>
      </c>
      <c r="L14" s="7"/>
      <c r="M14" s="8" t="n">
        <v>0.05</v>
      </c>
      <c r="N14" s="8"/>
      <c r="O14" s="8"/>
      <c r="P14" s="8" t="n">
        <v>0.62</v>
      </c>
      <c r="Q14" s="8" t="n">
        <v>11.5</v>
      </c>
      <c r="R14" s="8" t="n">
        <v>16.5</v>
      </c>
      <c r="S14" s="8" t="n">
        <v>43.5</v>
      </c>
      <c r="T14" s="8" t="n">
        <v>0.55</v>
      </c>
    </row>
    <row r="15" customFormat="false" ht="13.8" hidden="false" customHeight="false" outlineLevel="0" collapsed="false">
      <c r="A15" s="8"/>
      <c r="B15" s="25" t="s">
        <v>35</v>
      </c>
      <c r="C15" s="25"/>
      <c r="D15" s="25"/>
      <c r="E15" s="25"/>
      <c r="F15" s="26" t="n">
        <f aca="false">F9+F10+F11+F13+F14</f>
        <v>500</v>
      </c>
      <c r="G15" s="26"/>
      <c r="H15" s="27" t="n">
        <v>21.13</v>
      </c>
      <c r="I15" s="27" t="n">
        <v>19.22</v>
      </c>
      <c r="J15" s="27" t="n">
        <v>81.58</v>
      </c>
      <c r="K15" s="26" t="n">
        <v>591.53</v>
      </c>
      <c r="L15" s="26"/>
      <c r="M15" s="27" t="n">
        <v>0.3</v>
      </c>
      <c r="N15" s="27" t="n">
        <v>20.27</v>
      </c>
      <c r="O15" s="27" t="n">
        <v>215.85</v>
      </c>
      <c r="P15" s="27" t="n">
        <v>1.53</v>
      </c>
      <c r="Q15" s="27" t="n">
        <v>404.34</v>
      </c>
      <c r="R15" s="27" t="n">
        <v>442.76</v>
      </c>
      <c r="S15" s="27" t="n">
        <v>100.37</v>
      </c>
      <c r="T15" s="27" t="n">
        <v>7.61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5" t="s">
        <v>36</v>
      </c>
      <c r="I16" s="25"/>
      <c r="J16" s="25"/>
      <c r="K16" s="25"/>
      <c r="L16" s="25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104</v>
      </c>
      <c r="B17" s="15" t="s">
        <v>37</v>
      </c>
      <c r="C17" s="16"/>
      <c r="D17" s="16"/>
      <c r="E17" s="17"/>
      <c r="F17" s="7" t="n">
        <v>250</v>
      </c>
      <c r="G17" s="7"/>
      <c r="H17" s="8" t="n">
        <v>2.6</v>
      </c>
      <c r="I17" s="8" t="n">
        <v>3.34</v>
      </c>
      <c r="J17" s="8" t="n">
        <v>18.5</v>
      </c>
      <c r="K17" s="7" t="n">
        <v>127.2</v>
      </c>
      <c r="L17" s="7"/>
      <c r="M17" s="8" t="n">
        <v>0.144</v>
      </c>
      <c r="N17" s="8" t="n">
        <v>13.29</v>
      </c>
      <c r="O17" s="8"/>
      <c r="P17" s="8" t="n">
        <v>1.53</v>
      </c>
      <c r="Q17" s="8" t="n">
        <v>35.6</v>
      </c>
      <c r="R17" s="8" t="n">
        <v>86.7</v>
      </c>
      <c r="S17" s="8" t="n">
        <v>35.6</v>
      </c>
      <c r="T17" s="8" t="n">
        <v>1.38</v>
      </c>
    </row>
    <row r="18" customFormat="false" ht="13.8" hidden="false" customHeight="false" outlineLevel="0" collapsed="false">
      <c r="A18" s="14" t="s">
        <v>38</v>
      </c>
      <c r="B18" s="15" t="s">
        <v>39</v>
      </c>
      <c r="C18" s="16"/>
      <c r="D18" s="16"/>
      <c r="E18" s="17"/>
      <c r="F18" s="7" t="n">
        <v>120</v>
      </c>
      <c r="G18" s="7"/>
      <c r="H18" s="8" t="n">
        <v>13.3</v>
      </c>
      <c r="I18" s="8" t="n">
        <v>4.8</v>
      </c>
      <c r="J18" s="8" t="n">
        <v>8.8</v>
      </c>
      <c r="K18" s="7" t="n">
        <v>132.02</v>
      </c>
      <c r="L18" s="7"/>
      <c r="M18" s="8" t="n">
        <v>0.09</v>
      </c>
      <c r="N18" s="8" t="n">
        <v>0.9</v>
      </c>
      <c r="O18" s="8" t="n">
        <v>13.4</v>
      </c>
      <c r="P18" s="8" t="n">
        <v>1.01</v>
      </c>
      <c r="Q18" s="8" t="n">
        <v>21.18</v>
      </c>
      <c r="R18" s="8" t="n">
        <v>132.2</v>
      </c>
      <c r="S18" s="8" t="n">
        <v>21.01</v>
      </c>
      <c r="T18" s="8" t="n">
        <v>1.24</v>
      </c>
    </row>
    <row r="19" customFormat="false" ht="13.8" hidden="false" customHeight="false" outlineLevel="0" collapsed="false">
      <c r="A19" s="8" t="n">
        <v>304</v>
      </c>
      <c r="B19" s="15" t="s">
        <v>40</v>
      </c>
      <c r="C19" s="16"/>
      <c r="D19" s="16"/>
      <c r="E19" s="17"/>
      <c r="F19" s="7" t="n">
        <v>180</v>
      </c>
      <c r="G19" s="7"/>
      <c r="H19" s="8" t="n">
        <v>4.41</v>
      </c>
      <c r="I19" s="8" t="n">
        <v>6.5</v>
      </c>
      <c r="J19" s="8" t="n">
        <v>44.01</v>
      </c>
      <c r="K19" s="7" t="n">
        <v>251.64</v>
      </c>
      <c r="L19" s="7"/>
      <c r="M19" s="8" t="n">
        <v>0.03</v>
      </c>
      <c r="N19" s="8"/>
      <c r="O19" s="8"/>
      <c r="P19" s="8" t="n">
        <v>0.36</v>
      </c>
      <c r="Q19" s="8" t="n">
        <v>1.6</v>
      </c>
      <c r="R19" s="8" t="n">
        <v>82.1</v>
      </c>
      <c r="S19" s="8" t="n">
        <v>19.6</v>
      </c>
      <c r="T19" s="8" t="n">
        <v>0.6</v>
      </c>
    </row>
    <row r="20" customFormat="false" ht="13.8" hidden="false" customHeight="false" outlineLevel="0" collapsed="false">
      <c r="A20" s="8" t="n">
        <v>46</v>
      </c>
      <c r="B20" s="15" t="s">
        <v>41</v>
      </c>
      <c r="C20" s="16"/>
      <c r="D20" s="16"/>
      <c r="E20" s="17"/>
      <c r="F20" s="7" t="n">
        <v>60</v>
      </c>
      <c r="G20" s="7"/>
      <c r="H20" s="8" t="n">
        <v>0.42</v>
      </c>
      <c r="I20" s="8" t="n">
        <v>0.06</v>
      </c>
      <c r="J20" s="8" t="n">
        <v>1.14</v>
      </c>
      <c r="K20" s="7" t="n">
        <v>7.2</v>
      </c>
      <c r="L20" s="7"/>
      <c r="M20" s="8" t="n">
        <v>0.048</v>
      </c>
      <c r="N20" s="8" t="n">
        <v>5.88</v>
      </c>
      <c r="O20" s="8"/>
      <c r="P20" s="8" t="n">
        <v>0.12</v>
      </c>
      <c r="Q20" s="8" t="n">
        <v>20.14</v>
      </c>
      <c r="R20" s="8" t="n">
        <v>36</v>
      </c>
      <c r="S20" s="8" t="n">
        <v>16.8</v>
      </c>
      <c r="T20" s="8" t="n">
        <v>0.6</v>
      </c>
    </row>
    <row r="21" customFormat="false" ht="13.8" hidden="false" customHeight="false" outlineLevel="0" collapsed="false">
      <c r="A21" s="8" t="n">
        <v>349</v>
      </c>
      <c r="B21" s="8" t="s">
        <v>42</v>
      </c>
      <c r="C21" s="15"/>
      <c r="D21" s="16"/>
      <c r="E21" s="17"/>
      <c r="F21" s="7" t="n">
        <v>180</v>
      </c>
      <c r="G21" s="7"/>
      <c r="H21" s="8" t="n">
        <v>0.63</v>
      </c>
      <c r="I21" s="8" t="n">
        <v>0.08</v>
      </c>
      <c r="J21" s="8" t="n">
        <v>28.8</v>
      </c>
      <c r="K21" s="7" t="n">
        <v>119.52</v>
      </c>
      <c r="L21" s="7"/>
      <c r="M21" s="8" t="n">
        <v>0.014</v>
      </c>
      <c r="N21" s="8" t="n">
        <v>0.63</v>
      </c>
      <c r="O21" s="8"/>
      <c r="P21" s="8" t="n">
        <v>0.45</v>
      </c>
      <c r="Q21" s="8" t="n">
        <v>29.25</v>
      </c>
      <c r="R21" s="8" t="n">
        <v>21.06</v>
      </c>
      <c r="S21" s="8" t="n">
        <v>15.75</v>
      </c>
      <c r="T21" s="8" t="n">
        <v>0.63</v>
      </c>
    </row>
    <row r="22" customFormat="false" ht="13.8" hidden="false" customHeight="false" outlineLevel="0" collapsed="false">
      <c r="A22" s="15" t="n">
        <v>5</v>
      </c>
      <c r="B22" s="15" t="s">
        <v>43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25" t="s">
        <v>35</v>
      </c>
      <c r="C23" s="25"/>
      <c r="D23" s="25"/>
      <c r="E23" s="25"/>
      <c r="F23" s="26" t="n">
        <f aca="false">F17+F18+F19+F20+F21+F22</f>
        <v>840</v>
      </c>
      <c r="G23" s="26"/>
      <c r="H23" s="27" t="n">
        <f aca="false">SUM(H11:H15)</f>
        <v>35.36</v>
      </c>
      <c r="I23" s="27" t="n">
        <f aca="false">SUM(I15)</f>
        <v>19.22</v>
      </c>
      <c r="J23" s="27" t="n">
        <f aca="false">SUM(J15)</f>
        <v>81.58</v>
      </c>
      <c r="K23" s="26" t="n">
        <f aca="false">SUM(K15)</f>
        <v>591.53</v>
      </c>
      <c r="L23" s="26"/>
      <c r="M23" s="27" t="n">
        <f aca="false">SUM(M15)</f>
        <v>0.3</v>
      </c>
      <c r="N23" s="27" t="n">
        <f aca="false">SUM(N15)</f>
        <v>20.27</v>
      </c>
      <c r="O23" s="27" t="n">
        <f aca="false">SUM(O15)</f>
        <v>215.85</v>
      </c>
      <c r="P23" s="27" t="n">
        <f aca="false">SUM(P11:P15)</f>
        <v>2.55</v>
      </c>
      <c r="Q23" s="27" t="n">
        <f aca="false">SUM(Q15)</f>
        <v>404.34</v>
      </c>
      <c r="R23" s="27" t="n">
        <f aca="false">SUM(R15)</f>
        <v>442.76</v>
      </c>
      <c r="S23" s="27" t="n">
        <f aca="false">SUM(S15)</f>
        <v>100.37</v>
      </c>
      <c r="T23" s="27" t="n">
        <f aca="false">SUM(T15)</f>
        <v>7.61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56"/>
    <col collapsed="false" customWidth="true" hidden="false" outlineLevel="0" max="4" min="4" style="1" width="27.11"/>
    <col collapsed="false" customWidth="true" hidden="false" outlineLevel="0" max="7" min="7" style="1" width="4.78"/>
    <col collapsed="false" customWidth="true" hidden="false" outlineLevel="0" max="8" min="8" style="1" width="8.88"/>
    <col collapsed="false" customWidth="true" hidden="false" outlineLevel="0" max="10" min="9" style="1" width="11.44"/>
    <col collapsed="false" customWidth="true" hidden="false" outlineLevel="0" max="12" min="12" style="1" width="5.33"/>
  </cols>
  <sheetData>
    <row r="1" customFormat="false" ht="14.4" hidden="false" customHeight="false" outlineLevel="0" collapsed="false">
      <c r="A1" s="2" t="s">
        <v>0</v>
      </c>
      <c r="B1" s="3" t="s">
        <v>44</v>
      </c>
      <c r="C1" s="3"/>
      <c r="D1" s="3"/>
      <c r="E1" s="2" t="s">
        <v>2</v>
      </c>
      <c r="F1" s="28"/>
      <c r="I1" s="2" t="s">
        <v>3</v>
      </c>
      <c r="J1" s="29" t="n">
        <v>45320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4.64</v>
      </c>
      <c r="I9" s="8" t="n">
        <v>5.9</v>
      </c>
      <c r="J9" s="8"/>
      <c r="K9" s="7" t="n">
        <v>72.6</v>
      </c>
      <c r="L9" s="7"/>
      <c r="M9" s="8" t="n">
        <v>0.01</v>
      </c>
      <c r="N9" s="8" t="n">
        <v>0.15</v>
      </c>
      <c r="O9" s="8" t="n">
        <v>57.46</v>
      </c>
      <c r="P9" s="8" t="n">
        <v>0.11</v>
      </c>
      <c r="Q9" s="8" t="n">
        <v>175.6</v>
      </c>
      <c r="R9" s="8" t="n">
        <v>99</v>
      </c>
      <c r="S9" s="8" t="n">
        <v>7</v>
      </c>
      <c r="T9" s="8" t="n">
        <v>0.2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18" t="s">
        <v>29</v>
      </c>
      <c r="C11" s="19"/>
      <c r="D11" s="19"/>
      <c r="E11" s="20"/>
      <c r="F11" s="7" t="n">
        <v>210</v>
      </c>
      <c r="G11" s="7"/>
      <c r="H11" s="6" t="n">
        <v>6.7</v>
      </c>
      <c r="I11" s="6" t="n">
        <v>8.15</v>
      </c>
      <c r="J11" s="6" t="n">
        <v>38.82</v>
      </c>
      <c r="K11" s="7" t="n">
        <v>256.1</v>
      </c>
      <c r="L11" s="7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r="12" customFormat="false" ht="13.8" hidden="false" customHeight="false" outlineLevel="0" collapsed="false">
      <c r="A12" s="14"/>
      <c r="B12" s="21" t="s">
        <v>30</v>
      </c>
      <c r="C12" s="22"/>
      <c r="D12" s="22"/>
      <c r="E12" s="23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5" t="s">
        <v>32</v>
      </c>
      <c r="C13" s="16"/>
      <c r="D13" s="16"/>
      <c r="E13" s="17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8"/>
      <c r="B14" s="15" t="s">
        <v>34</v>
      </c>
      <c r="C14" s="16"/>
      <c r="D14" s="16"/>
      <c r="E14" s="17"/>
      <c r="F14" s="7" t="n">
        <v>50</v>
      </c>
      <c r="G14" s="7"/>
      <c r="H14" s="8" t="n">
        <v>3.95</v>
      </c>
      <c r="I14" s="24" t="n">
        <v>0.5</v>
      </c>
      <c r="J14" s="8" t="n">
        <v>24.15</v>
      </c>
      <c r="K14" s="7" t="n">
        <v>116.9</v>
      </c>
      <c r="L14" s="7"/>
      <c r="M14" s="8" t="n">
        <v>0.05</v>
      </c>
      <c r="N14" s="8"/>
      <c r="O14" s="8"/>
      <c r="P14" s="8" t="n">
        <v>0.62</v>
      </c>
      <c r="Q14" s="8" t="n">
        <v>11.5</v>
      </c>
      <c r="R14" s="8" t="n">
        <v>16.5</v>
      </c>
      <c r="S14" s="8" t="n">
        <v>43.5</v>
      </c>
      <c r="T14" s="8" t="n">
        <v>0.55</v>
      </c>
    </row>
    <row r="15" customFormat="false" ht="13.8" hidden="false" customHeight="false" outlineLevel="0" collapsed="false">
      <c r="A15" s="8"/>
      <c r="B15" s="25" t="s">
        <v>35</v>
      </c>
      <c r="C15" s="25"/>
      <c r="D15" s="25"/>
      <c r="E15" s="25"/>
      <c r="F15" s="26" t="n">
        <f aca="false">F9+F10+F11+F13+F14</f>
        <v>500</v>
      </c>
      <c r="G15" s="26"/>
      <c r="H15" s="27" t="n">
        <v>21.13</v>
      </c>
      <c r="I15" s="27" t="n">
        <v>19.22</v>
      </c>
      <c r="J15" s="27" t="n">
        <v>81.58</v>
      </c>
      <c r="K15" s="26" t="n">
        <v>591.53</v>
      </c>
      <c r="L15" s="26"/>
      <c r="M15" s="27" t="n">
        <v>0.3</v>
      </c>
      <c r="N15" s="27" t="n">
        <v>20.27</v>
      </c>
      <c r="O15" s="27" t="n">
        <v>215.85</v>
      </c>
      <c r="P15" s="27" t="n">
        <v>1.53</v>
      </c>
      <c r="Q15" s="27" t="n">
        <v>404.34</v>
      </c>
      <c r="R15" s="27" t="n">
        <v>442.76</v>
      </c>
      <c r="S15" s="27" t="n">
        <v>100.37</v>
      </c>
      <c r="T15" s="27" t="n">
        <v>7.61</v>
      </c>
    </row>
    <row r="16" customFormat="false" ht="13.8" hidden="false" customHeight="false" outlineLevel="0" collapsed="false">
      <c r="A16" s="8"/>
      <c r="B16" s="6"/>
      <c r="C16" s="6"/>
      <c r="D16" s="6"/>
      <c r="E16" s="6"/>
      <c r="F16" s="7"/>
      <c r="G16" s="7"/>
      <c r="H16" s="25" t="s">
        <v>36</v>
      </c>
      <c r="I16" s="25"/>
      <c r="J16" s="25"/>
      <c r="K16" s="25"/>
      <c r="L16" s="25"/>
      <c r="M16" s="8"/>
      <c r="N16" s="8"/>
      <c r="O16" s="8"/>
      <c r="P16" s="8"/>
      <c r="Q16" s="8"/>
      <c r="R16" s="8"/>
      <c r="S16" s="8"/>
      <c r="T16" s="8"/>
    </row>
    <row r="17" customFormat="false" ht="13.8" hidden="false" customHeight="false" outlineLevel="0" collapsed="false">
      <c r="A17" s="8" t="n">
        <v>104</v>
      </c>
      <c r="B17" s="15" t="s">
        <v>37</v>
      </c>
      <c r="C17" s="16"/>
      <c r="D17" s="16"/>
      <c r="E17" s="17"/>
      <c r="F17" s="7" t="n">
        <v>250</v>
      </c>
      <c r="G17" s="7"/>
      <c r="H17" s="8" t="n">
        <v>2.6</v>
      </c>
      <c r="I17" s="8" t="n">
        <v>3.34</v>
      </c>
      <c r="J17" s="8" t="n">
        <v>18.5</v>
      </c>
      <c r="K17" s="7" t="n">
        <v>127.2</v>
      </c>
      <c r="L17" s="7"/>
      <c r="M17" s="8" t="n">
        <v>0.144</v>
      </c>
      <c r="N17" s="8" t="n">
        <v>13.29</v>
      </c>
      <c r="O17" s="8"/>
      <c r="P17" s="8" t="n">
        <v>1.53</v>
      </c>
      <c r="Q17" s="8" t="n">
        <v>35.6</v>
      </c>
      <c r="R17" s="8" t="n">
        <v>86.7</v>
      </c>
      <c r="S17" s="8" t="n">
        <v>35.6</v>
      </c>
      <c r="T17" s="8" t="n">
        <v>1.38</v>
      </c>
    </row>
    <row r="18" customFormat="false" ht="13.8" hidden="false" customHeight="false" outlineLevel="0" collapsed="false">
      <c r="A18" s="14" t="s">
        <v>38</v>
      </c>
      <c r="B18" s="15" t="s">
        <v>39</v>
      </c>
      <c r="C18" s="16"/>
      <c r="D18" s="16"/>
      <c r="E18" s="17"/>
      <c r="F18" s="7" t="n">
        <v>120</v>
      </c>
      <c r="G18" s="7"/>
      <c r="H18" s="8" t="n">
        <v>13.3</v>
      </c>
      <c r="I18" s="8" t="n">
        <v>4.8</v>
      </c>
      <c r="J18" s="8" t="n">
        <v>8.8</v>
      </c>
      <c r="K18" s="7" t="n">
        <v>132.02</v>
      </c>
      <c r="L18" s="7"/>
      <c r="M18" s="8" t="n">
        <v>0.09</v>
      </c>
      <c r="N18" s="8" t="n">
        <v>0.9</v>
      </c>
      <c r="O18" s="8" t="n">
        <v>13.4</v>
      </c>
      <c r="P18" s="8" t="n">
        <v>1.01</v>
      </c>
      <c r="Q18" s="8" t="n">
        <v>21.18</v>
      </c>
      <c r="R18" s="8" t="n">
        <v>132.2</v>
      </c>
      <c r="S18" s="8" t="n">
        <v>21.01</v>
      </c>
      <c r="T18" s="8" t="n">
        <v>1.24</v>
      </c>
    </row>
    <row r="19" customFormat="false" ht="13.8" hidden="false" customHeight="false" outlineLevel="0" collapsed="false">
      <c r="A19" s="8" t="n">
        <v>304</v>
      </c>
      <c r="B19" s="15" t="s">
        <v>40</v>
      </c>
      <c r="C19" s="16"/>
      <c r="D19" s="16"/>
      <c r="E19" s="17"/>
      <c r="F19" s="7" t="n">
        <v>180</v>
      </c>
      <c r="G19" s="7"/>
      <c r="H19" s="8" t="n">
        <v>4.41</v>
      </c>
      <c r="I19" s="8" t="n">
        <v>6.5</v>
      </c>
      <c r="J19" s="8" t="n">
        <v>44.01</v>
      </c>
      <c r="K19" s="7" t="n">
        <v>251.64</v>
      </c>
      <c r="L19" s="7"/>
      <c r="M19" s="8" t="n">
        <v>0.03</v>
      </c>
      <c r="N19" s="8"/>
      <c r="O19" s="8"/>
      <c r="P19" s="8" t="n">
        <v>0.36</v>
      </c>
      <c r="Q19" s="8" t="n">
        <v>1.6</v>
      </c>
      <c r="R19" s="8" t="n">
        <v>82.1</v>
      </c>
      <c r="S19" s="8" t="n">
        <v>19.6</v>
      </c>
      <c r="T19" s="8" t="n">
        <v>0.6</v>
      </c>
    </row>
    <row r="20" customFormat="false" ht="13.8" hidden="false" customHeight="false" outlineLevel="0" collapsed="false">
      <c r="A20" s="8" t="n">
        <v>46</v>
      </c>
      <c r="B20" s="15" t="s">
        <v>41</v>
      </c>
      <c r="C20" s="16"/>
      <c r="D20" s="16"/>
      <c r="E20" s="17"/>
      <c r="F20" s="7" t="n">
        <v>60</v>
      </c>
      <c r="G20" s="7"/>
      <c r="H20" s="8" t="n">
        <v>0.42</v>
      </c>
      <c r="I20" s="8" t="n">
        <v>0.06</v>
      </c>
      <c r="J20" s="8" t="n">
        <v>1.14</v>
      </c>
      <c r="K20" s="7" t="n">
        <v>7.2</v>
      </c>
      <c r="L20" s="7"/>
      <c r="M20" s="8" t="n">
        <v>0.048</v>
      </c>
      <c r="N20" s="8" t="n">
        <v>5.88</v>
      </c>
      <c r="O20" s="8"/>
      <c r="P20" s="8" t="n">
        <v>0.12</v>
      </c>
      <c r="Q20" s="8" t="n">
        <v>20.14</v>
      </c>
      <c r="R20" s="8" t="n">
        <v>36</v>
      </c>
      <c r="S20" s="8" t="n">
        <v>16.8</v>
      </c>
      <c r="T20" s="8" t="n">
        <v>0.6</v>
      </c>
    </row>
    <row r="21" customFormat="false" ht="13.8" hidden="false" customHeight="false" outlineLevel="0" collapsed="false">
      <c r="A21" s="8" t="n">
        <v>349</v>
      </c>
      <c r="B21" s="8" t="s">
        <v>42</v>
      </c>
      <c r="C21" s="15"/>
      <c r="D21" s="16"/>
      <c r="E21" s="17"/>
      <c r="F21" s="7" t="n">
        <v>180</v>
      </c>
      <c r="G21" s="7"/>
      <c r="H21" s="8" t="n">
        <v>0.63</v>
      </c>
      <c r="I21" s="8" t="n">
        <v>0.08</v>
      </c>
      <c r="J21" s="8" t="n">
        <v>28.8</v>
      </c>
      <c r="K21" s="7" t="n">
        <v>119.52</v>
      </c>
      <c r="L21" s="7"/>
      <c r="M21" s="8" t="n">
        <v>0.014</v>
      </c>
      <c r="N21" s="8" t="n">
        <v>0.63</v>
      </c>
      <c r="O21" s="8"/>
      <c r="P21" s="8" t="n">
        <v>0.45</v>
      </c>
      <c r="Q21" s="8" t="n">
        <v>29.25</v>
      </c>
      <c r="R21" s="8" t="n">
        <v>21.06</v>
      </c>
      <c r="S21" s="8" t="n">
        <v>15.75</v>
      </c>
      <c r="T21" s="8" t="n">
        <v>0.63</v>
      </c>
    </row>
    <row r="22" customFormat="false" ht="13.8" hidden="false" customHeight="false" outlineLevel="0" collapsed="false">
      <c r="A22" s="15" t="n">
        <v>5</v>
      </c>
      <c r="B22" s="15" t="s">
        <v>43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25" t="s">
        <v>35</v>
      </c>
      <c r="C23" s="25"/>
      <c r="D23" s="25"/>
      <c r="E23" s="25"/>
      <c r="F23" s="26" t="n">
        <f aca="false">F17+F18+F19+F20+F21+F22</f>
        <v>840</v>
      </c>
      <c r="G23" s="26"/>
      <c r="H23" s="27" t="n">
        <f aca="false">SUM(H11:H15)</f>
        <v>35.36</v>
      </c>
      <c r="I23" s="27" t="n">
        <f aca="false">SUM(I15)</f>
        <v>19.22</v>
      </c>
      <c r="J23" s="27" t="n">
        <f aca="false">SUM(J15)</f>
        <v>81.58</v>
      </c>
      <c r="K23" s="26" t="n">
        <f aca="false">SUM(K15)</f>
        <v>591.53</v>
      </c>
      <c r="L23" s="26"/>
      <c r="M23" s="27" t="n">
        <f aca="false">SUM(M15)</f>
        <v>0.3</v>
      </c>
      <c r="N23" s="27" t="n">
        <f aca="false">SUM(N15)</f>
        <v>20.27</v>
      </c>
      <c r="O23" s="27" t="n">
        <f aca="false">SUM(O15)</f>
        <v>215.85</v>
      </c>
      <c r="P23" s="27" t="n">
        <f aca="false">SUM(P11:P15)</f>
        <v>2.55</v>
      </c>
      <c r="Q23" s="27" t="n">
        <f aca="false">SUM(Q15)</f>
        <v>404.34</v>
      </c>
      <c r="R23" s="27" t="n">
        <f aca="false">SUM(R15)</f>
        <v>442.76</v>
      </c>
      <c r="S23" s="27" t="n">
        <f aca="false">SUM(S15)</f>
        <v>100.37</v>
      </c>
      <c r="T23" s="27" t="n">
        <f aca="false">SUM(T15)</f>
        <v>7.61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2024-01-26T10:23:03Z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