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<sst xmlns="http://schemas.openxmlformats.org/spreadsheetml/2006/main" count="90" uniqueCount="45">
  <si>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</si>
  <si>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</si>
  <si>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</si>
  <si>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</si>
  <si>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</si>
  <si>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</si>
  <si>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</si>
  <si>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</si>
  <si>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</si>
  <si>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</si>
  <si>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</si>
  <si>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</si>
  <si>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</si>
  <si>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</si>
  <si>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</si>
  <si>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</si>
  <si>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</si>
  <si>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</si>
  <si>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</si>
  <si>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</si>
  <si>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</si>
  <si>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7  день</t>
  </si>
  <si>
    <t xml:space="preserve">ЗАВТРАК</t>
  </si>
  <si>
    <t xml:space="preserve">15/М</t>
  </si>
  <si>
    <t xml:space="preserve">Сыр полутвердый</t>
  </si>
  <si>
    <t xml:space="preserve">209/М</t>
  </si>
  <si>
    <t xml:space="preserve">Яйцо вареное</t>
  </si>
  <si>
    <t xml:space="preserve">7,6,8</t>
  </si>
  <si>
    <t xml:space="preserve">175/М/ССЖ</t>
  </si>
  <si>
    <t xml:space="preserve">Каша вязкая молочная из риса и пшена с маслом </t>
  </si>
  <si>
    <t xml:space="preserve">сливочным, 200/5/5</t>
  </si>
  <si>
    <t xml:space="preserve">382/М/ССЖ</t>
  </si>
  <si>
    <t xml:space="preserve">Какао на молоке 180/10</t>
  </si>
  <si>
    <t xml:space="preserve">113.42</t>
  </si>
  <si>
    <t xml:space="preserve">Хлеб пшеничный</t>
  </si>
  <si>
    <t xml:space="preserve">ИТОГО:</t>
  </si>
  <si>
    <t xml:space="preserve">ОБЕД</t>
  </si>
  <si>
    <t xml:space="preserve">Суп картофельный с мясными фрикадельками</t>
  </si>
  <si>
    <t xml:space="preserve"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</si>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</sst>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General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22"/>
    <col collapsed="false" customWidth="true" hidden="false" outlineLevel="0" max="5" min="5" style="1" width="18.89"/>
    <col collapsed="false" customWidth="true" hidden="false" outlineLevel="0" max="7" min="7" style="1" width="5.56"/>
    <col collapsed="false" customWidth="true" hidden="false" outlineLevel="0" max="10" min="10" style="1" width="12"/>
    <col collapsed="false" customWidth="true" hidden="false" outlineLevel="0" max="12" min="12" style="1" width="3.88"/>
  </cols>
  <sheetData>
    <row r="1" customFormat="false" ht="14.4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5" t="n">
        <v>45285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4.64</v>
      </c>
      <c r="I9" s="8" t="n">
        <v>5.9</v>
      </c>
      <c r="J9" s="8"/>
      <c r="K9" s="7" t="n">
        <v>72.6</v>
      </c>
      <c r="L9" s="7"/>
      <c r="M9" s="8" t="n">
        <v>0.01</v>
      </c>
      <c r="N9" s="8" t="n">
        <v>0.15</v>
      </c>
      <c r="O9" s="8" t="n">
        <v>57.46</v>
      </c>
      <c r="P9" s="8" t="n">
        <v>0.11</v>
      </c>
      <c r="Q9" s="8" t="n">
        <v>175.6</v>
      </c>
      <c r="R9" s="8" t="n">
        <v>99</v>
      </c>
      <c r="S9" s="8" t="n">
        <v>7</v>
      </c>
      <c r="T9" s="8" t="n">
        <v>0.2</v>
      </c>
    </row>
    <row r="10" customFormat="false" ht="13.8" hidden="false" customHeight="false" outlineLevel="0" collapsed="false">
      <c r="A10" s="14" t="s">
        <v>25</v>
      </c>
      <c r="B10" s="18" t="s">
        <v>26</v>
      </c>
      <c r="C10" s="19"/>
      <c r="D10" s="19"/>
      <c r="E10" s="20"/>
      <c r="F10" s="7" t="n">
        <v>40</v>
      </c>
      <c r="G10" s="7"/>
      <c r="H10" s="8" t="n">
        <v>5.08</v>
      </c>
      <c r="I10" s="8" t="n">
        <v>4.6</v>
      </c>
      <c r="J10" s="8" t="n">
        <v>0.28</v>
      </c>
      <c r="K10" s="7" t="n">
        <v>62.8</v>
      </c>
      <c r="L10" s="7"/>
      <c r="M10" s="8" t="n">
        <v>0.03</v>
      </c>
      <c r="N10" s="8"/>
      <c r="O10" s="8" t="n">
        <v>104</v>
      </c>
      <c r="P10" s="8" t="n">
        <v>0.24</v>
      </c>
      <c r="Q10" s="8" t="n">
        <v>22</v>
      </c>
      <c r="R10" s="8" t="s">
        <v>27</v>
      </c>
      <c r="S10" s="8" t="n">
        <v>4.8</v>
      </c>
      <c r="T10" s="8" t="n">
        <v>1</v>
      </c>
    </row>
    <row r="11" customFormat="false" ht="13.8" hidden="false" customHeight="false" outlineLevel="0" collapsed="false">
      <c r="A11" s="14" t="s">
        <v>28</v>
      </c>
      <c r="B11" s="21" t="s">
        <v>29</v>
      </c>
      <c r="C11" s="22"/>
      <c r="D11" s="22"/>
      <c r="E11" s="23"/>
      <c r="F11" s="7" t="n">
        <v>210</v>
      </c>
      <c r="G11" s="7"/>
      <c r="H11" s="6" t="n">
        <v>6.7</v>
      </c>
      <c r="I11" s="6" t="n">
        <v>8.15</v>
      </c>
      <c r="J11" s="6" t="n">
        <v>38.82</v>
      </c>
      <c r="K11" s="7" t="n">
        <v>256.1</v>
      </c>
      <c r="L11" s="7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r="12" customFormat="false" ht="13.8" hidden="false" customHeight="false" outlineLevel="0" collapsed="false">
      <c r="A12" s="14"/>
      <c r="B12" s="24" t="s">
        <v>30</v>
      </c>
      <c r="C12" s="25"/>
      <c r="D12" s="25"/>
      <c r="E12" s="26"/>
      <c r="F12" s="7"/>
      <c r="G12" s="7"/>
      <c r="H12" s="6"/>
      <c r="I12" s="6"/>
      <c r="J12" s="6"/>
      <c r="K12" s="7"/>
      <c r="L12" s="7"/>
      <c r="M12" s="6"/>
      <c r="N12" s="6"/>
      <c r="O12" s="6"/>
      <c r="P12" s="6"/>
      <c r="Q12" s="6"/>
      <c r="R12" s="6"/>
      <c r="S12" s="6"/>
      <c r="T12" s="6"/>
    </row>
    <row r="13" customFormat="false" ht="13.8" hidden="false" customHeight="false" outlineLevel="0" collapsed="false">
      <c r="A13" s="14" t="s">
        <v>31</v>
      </c>
      <c r="B13" s="18" t="s">
        <v>32</v>
      </c>
      <c r="C13" s="19"/>
      <c r="D13" s="19"/>
      <c r="E13" s="20"/>
      <c r="F13" s="7" t="n">
        <v>180</v>
      </c>
      <c r="G13" s="7"/>
      <c r="H13" s="8" t="n">
        <v>3.58</v>
      </c>
      <c r="I13" s="8" t="n">
        <v>2.85</v>
      </c>
      <c r="J13" s="8" t="n">
        <v>14.71</v>
      </c>
      <c r="K13" s="7" t="n">
        <v>100.6</v>
      </c>
      <c r="L13" s="7"/>
      <c r="M13" s="8" t="n">
        <v>0.04</v>
      </c>
      <c r="N13" s="8" t="n">
        <v>1.17</v>
      </c>
      <c r="O13" s="8" t="n">
        <v>19.92</v>
      </c>
      <c r="P13" s="8" t="n">
        <v>0.1</v>
      </c>
      <c r="Q13" s="8" t="s">
        <v>33</v>
      </c>
      <c r="R13" s="8" t="n">
        <v>107.2</v>
      </c>
      <c r="S13" s="8" t="n">
        <v>29.6</v>
      </c>
      <c r="T13" s="8" t="n">
        <v>1</v>
      </c>
    </row>
    <row r="14" customFormat="false" ht="13.8" hidden="false" customHeight="false" outlineLevel="0" collapsed="false">
      <c r="A14" s="8"/>
      <c r="B14" s="18" t="s">
        <v>34</v>
      </c>
      <c r="C14" s="19"/>
      <c r="D14" s="19"/>
      <c r="E14" s="20"/>
      <c r="F14" s="7" t="n">
        <v>50</v>
      </c>
      <c r="G14" s="7"/>
      <c r="H14" s="8" t="n">
        <v>3.95</v>
      </c>
      <c r="I14" s="27" t="n">
        <v>0.5</v>
      </c>
      <c r="J14" s="8" t="n">
        <v>24.15</v>
      </c>
      <c r="K14" s="7" t="n">
        <v>116.9</v>
      </c>
      <c r="L14" s="7"/>
      <c r="M14" s="8" t="n">
        <v>0.05</v>
      </c>
      <c r="N14" s="8"/>
      <c r="O14" s="8"/>
      <c r="P14" s="8" t="n">
        <v>0.62</v>
      </c>
      <c r="Q14" s="8" t="n">
        <v>11.5</v>
      </c>
      <c r="R14" s="8" t="n">
        <v>16.5</v>
      </c>
      <c r="S14" s="8" t="n">
        <v>43.5</v>
      </c>
      <c r="T14" s="8" t="n">
        <v>0.55</v>
      </c>
    </row>
    <row r="15" customFormat="false" ht="13.8" hidden="false" customHeight="false" outlineLevel="0" collapsed="false">
      <c r="A15" s="8"/>
      <c r="B15" s="28" t="s">
        <v>35</v>
      </c>
      <c r="C15" s="28"/>
      <c r="D15" s="28"/>
      <c r="E15" s="28"/>
      <c r="F15" s="29" t="n">
        <f aca="false">F9+F10+F11+F13+F14</f>
        <v>500</v>
      </c>
      <c r="G15" s="29"/>
      <c r="H15" s="30" t="n">
        <v>21.13</v>
      </c>
      <c r="I15" s="30" t="n">
        <v>19.22</v>
      </c>
      <c r="J15" s="30" t="n">
        <v>81.58</v>
      </c>
      <c r="K15" s="29" t="n">
        <v>591.53</v>
      </c>
      <c r="L15" s="29"/>
      <c r="M15" s="30" t="n">
        <v>0.3</v>
      </c>
      <c r="N15" s="30" t="n">
        <v>20.27</v>
      </c>
      <c r="O15" s="30" t="n">
        <v>215.85</v>
      </c>
      <c r="P15" s="30" t="n">
        <v>1.53</v>
      </c>
      <c r="Q15" s="30" t="n">
        <v>404.34</v>
      </c>
      <c r="R15" s="30" t="n">
        <v>442.76</v>
      </c>
      <c r="S15" s="30" t="n">
        <v>100.37</v>
      </c>
      <c r="T15" s="30" t="n">
        <v>7.61</v>
      </c>
    </row>
    <row r="16" customFormat="false" ht="13.8" hidden="false" customHeight="false" outlineLevel="0" collapsed="false">
      <c r="A16" s="8"/>
      <c r="B16" s="6"/>
      <c r="C16" s="6"/>
      <c r="D16" s="6"/>
      <c r="E16" s="6"/>
      <c r="F16" s="7"/>
      <c r="G16" s="7"/>
      <c r="H16" s="28" t="s">
        <v>36</v>
      </c>
      <c r="I16" s="28"/>
      <c r="J16" s="28"/>
      <c r="K16" s="28"/>
      <c r="L16" s="28"/>
      <c r="M16" s="8"/>
      <c r="N16" s="8"/>
      <c r="O16" s="8"/>
      <c r="P16" s="8"/>
      <c r="Q16" s="8"/>
      <c r="R16" s="8"/>
      <c r="S16" s="8"/>
      <c r="T16" s="8"/>
    </row>
    <row r="17" customFormat="false" ht="13.8" hidden="false" customHeight="false" outlineLevel="0" collapsed="false">
      <c r="A17" s="8" t="n">
        <v>104</v>
      </c>
      <c r="B17" s="18" t="s">
        <v>37</v>
      </c>
      <c r="C17" s="19"/>
      <c r="D17" s="19"/>
      <c r="E17" s="20"/>
      <c r="F17" s="7" t="n">
        <v>250</v>
      </c>
      <c r="G17" s="7"/>
      <c r="H17" s="8" t="n">
        <v>2.6</v>
      </c>
      <c r="I17" s="8" t="n">
        <v>3.34</v>
      </c>
      <c r="J17" s="8" t="n">
        <v>18.5</v>
      </c>
      <c r="K17" s="7" t="n">
        <v>127.2</v>
      </c>
      <c r="L17" s="7"/>
      <c r="M17" s="8" t="n">
        <v>0.144</v>
      </c>
      <c r="N17" s="8" t="n">
        <v>13.29</v>
      </c>
      <c r="O17" s="8"/>
      <c r="P17" s="8" t="n">
        <v>1.53</v>
      </c>
      <c r="Q17" s="8" t="n">
        <v>35.6</v>
      </c>
      <c r="R17" s="8" t="n">
        <v>86.7</v>
      </c>
      <c r="S17" s="8" t="n">
        <v>35.6</v>
      </c>
      <c r="T17" s="8" t="n">
        <v>1.38</v>
      </c>
    </row>
    <row r="18" customFormat="false" ht="13.8" hidden="false" customHeight="false" outlineLevel="0" collapsed="false">
      <c r="A18" s="14" t="s">
        <v>38</v>
      </c>
      <c r="B18" s="18" t="s">
        <v>39</v>
      </c>
      <c r="C18" s="19"/>
      <c r="D18" s="19"/>
      <c r="E18" s="20"/>
      <c r="F18" s="7" t="n">
        <v>120</v>
      </c>
      <c r="G18" s="7"/>
      <c r="H18" s="8" t="n">
        <v>13.3</v>
      </c>
      <c r="I18" s="8" t="n">
        <v>4.8</v>
      </c>
      <c r="J18" s="8" t="n">
        <v>8.8</v>
      </c>
      <c r="K18" s="7" t="n">
        <v>132.02</v>
      </c>
      <c r="L18" s="7"/>
      <c r="M18" s="8" t="n">
        <v>0.09</v>
      </c>
      <c r="N18" s="8" t="n">
        <v>0.9</v>
      </c>
      <c r="O18" s="8" t="n">
        <v>13.4</v>
      </c>
      <c r="P18" s="8" t="n">
        <v>1.01</v>
      </c>
      <c r="Q18" s="8" t="n">
        <v>21.18</v>
      </c>
      <c r="R18" s="8" t="n">
        <v>132.2</v>
      </c>
      <c r="S18" s="8" t="n">
        <v>21.01</v>
      </c>
      <c r="T18" s="8" t="n">
        <v>1.24</v>
      </c>
    </row>
    <row r="19" customFormat="false" ht="13.8" hidden="false" customHeight="false" outlineLevel="0" collapsed="false">
      <c r="A19" s="8" t="n">
        <v>304</v>
      </c>
      <c r="B19" s="18" t="s">
        <v>40</v>
      </c>
      <c r="C19" s="19"/>
      <c r="D19" s="19"/>
      <c r="E19" s="20"/>
      <c r="F19" s="7" t="n">
        <v>180</v>
      </c>
      <c r="G19" s="7"/>
      <c r="H19" s="8" t="n">
        <v>4.41</v>
      </c>
      <c r="I19" s="8" t="n">
        <v>6.5</v>
      </c>
      <c r="J19" s="8" t="n">
        <v>44.01</v>
      </c>
      <c r="K19" s="7" t="n">
        <v>251.64</v>
      </c>
      <c r="L19" s="7"/>
      <c r="M19" s="8" t="n">
        <v>0.03</v>
      </c>
      <c r="N19" s="8"/>
      <c r="O19" s="8"/>
      <c r="P19" s="8" t="n">
        <v>0.36</v>
      </c>
      <c r="Q19" s="8" t="n">
        <v>1.6</v>
      </c>
      <c r="R19" s="8" t="n">
        <v>82.1</v>
      </c>
      <c r="S19" s="8" t="n">
        <v>19.6</v>
      </c>
      <c r="T19" s="8" t="n">
        <v>0.6</v>
      </c>
    </row>
    <row r="20" customFormat="false" ht="13.8" hidden="false" customHeight="false" outlineLevel="0" collapsed="false">
      <c r="A20" s="8" t="n">
        <v>46</v>
      </c>
      <c r="B20" s="15" t="s">
        <v>41</v>
      </c>
      <c r="C20" s="16"/>
      <c r="D20" s="16"/>
      <c r="E20" s="17"/>
      <c r="F20" s="7" t="n">
        <v>60</v>
      </c>
      <c r="G20" s="7"/>
      <c r="H20" s="8" t="n">
        <v>0.42</v>
      </c>
      <c r="I20" s="8" t="n">
        <v>0.06</v>
      </c>
      <c r="J20" s="8" t="n">
        <v>1.14</v>
      </c>
      <c r="K20" s="7" t="n">
        <v>7.2</v>
      </c>
      <c r="L20" s="7"/>
      <c r="M20" s="8" t="n">
        <v>0.048</v>
      </c>
      <c r="N20" s="8" t="n">
        <v>5.88</v>
      </c>
      <c r="O20" s="8"/>
      <c r="P20" s="8" t="n">
        <v>0.12</v>
      </c>
      <c r="Q20" s="8" t="n">
        <v>20.14</v>
      </c>
      <c r="R20" s="8" t="n">
        <v>36</v>
      </c>
      <c r="S20" s="8" t="n">
        <v>16.8</v>
      </c>
      <c r="T20" s="8" t="n">
        <v>0.6</v>
      </c>
    </row>
    <row r="21" customFormat="false" ht="13.8" hidden="false" customHeight="false" outlineLevel="0" collapsed="false">
      <c r="A21" s="8" t="n">
        <v>349</v>
      </c>
      <c r="B21" s="8" t="s">
        <v>42</v>
      </c>
      <c r="C21" s="18"/>
      <c r="D21" s="19"/>
      <c r="E21" s="20"/>
      <c r="F21" s="7" t="n">
        <v>180</v>
      </c>
      <c r="G21" s="7"/>
      <c r="H21" s="8" t="n">
        <v>0.63</v>
      </c>
      <c r="I21" s="8" t="n">
        <v>0.08</v>
      </c>
      <c r="J21" s="8" t="n">
        <v>28.8</v>
      </c>
      <c r="K21" s="7" t="n">
        <v>119.52</v>
      </c>
      <c r="L21" s="7"/>
      <c r="M21" s="8" t="n">
        <v>0.014</v>
      </c>
      <c r="N21" s="8" t="n">
        <v>0.63</v>
      </c>
      <c r="O21" s="8"/>
      <c r="P21" s="8" t="n">
        <v>0.45</v>
      </c>
      <c r="Q21" s="8" t="n">
        <v>29.25</v>
      </c>
      <c r="R21" s="8" t="n">
        <v>21.06</v>
      </c>
      <c r="S21" s="8" t="n">
        <v>15.75</v>
      </c>
      <c r="T21" s="8" t="n">
        <v>0.63</v>
      </c>
    </row>
    <row r="22" customFormat="false" ht="13.8" hidden="false" customHeight="false" outlineLevel="0" collapsed="false">
      <c r="A22" s="18" t="n">
        <v>5</v>
      </c>
      <c r="B22" s="18" t="s">
        <v>43</v>
      </c>
      <c r="C22" s="19"/>
      <c r="D22" s="19"/>
      <c r="E22" s="20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18"/>
      <c r="B23" s="28" t="s">
        <v>35</v>
      </c>
      <c r="C23" s="28"/>
      <c r="D23" s="28"/>
      <c r="E23" s="28"/>
      <c r="F23" s="29" t="n">
        <f aca="false">F17+F18+F19+F20+F21+F22</f>
        <v>840</v>
      </c>
      <c r="G23" s="29"/>
      <c r="H23" s="30" t="n">
        <f aca="false">SUM(H11:H15)</f>
        <v>35.36</v>
      </c>
      <c r="I23" s="30" t="n">
        <f aca="false">SUM(I15)</f>
        <v>19.22</v>
      </c>
      <c r="J23" s="30" t="n">
        <f aca="false">SUM(J15)</f>
        <v>81.58</v>
      </c>
      <c r="K23" s="29" t="n">
        <f aca="false">SUM(K15)</f>
        <v>591.53</v>
      </c>
      <c r="L23" s="29"/>
      <c r="M23" s="30" t="n">
        <f aca="false">SUM(M15)</f>
        <v>0.3</v>
      </c>
      <c r="N23" s="30" t="n">
        <f aca="false">SUM(N15)</f>
        <v>20.27</v>
      </c>
      <c r="O23" s="30" t="n">
        <f aca="false">SUM(O15)</f>
        <v>215.85</v>
      </c>
      <c r="P23" s="30" t="n">
        <f aca="false">SUM(P11:P15)</f>
        <v>2.55</v>
      </c>
      <c r="Q23" s="30" t="n">
        <f aca="false">SUM(Q15)</f>
        <v>404.34</v>
      </c>
      <c r="R23" s="30" t="n">
        <f aca="false">SUM(R15)</f>
        <v>442.76</v>
      </c>
      <c r="S23" s="30" t="n">
        <f aca="false">SUM(S15)</f>
        <v>100.37</v>
      </c>
      <c r="T23" s="30" t="n">
        <f aca="false">SUM(T15)</f>
        <v>7.61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7" activeCellId="0" sqref="H17"/>
    </sheetView>
  </sheetViews>
  <sheetFormatPr defaultColWidth="9.140625" defaultRowHeight="14.4" zeroHeight="false" outlineLevelRow="0" outlineLevelCol="0"/>
  <cols>
    <col collapsed="false" customWidth="true" hidden="false" outlineLevel="0" max="1" min="1" style="1" width="11.56"/>
    <col collapsed="false" customWidth="true" hidden="false" outlineLevel="0" max="4" min="4" style="1" width="27.11"/>
    <col collapsed="false" customWidth="true" hidden="false" outlineLevel="0" max="7" min="7" style="1" width="4.78"/>
    <col collapsed="false" customWidth="true" hidden="false" outlineLevel="0" max="8" min="8" style="1" width="8.88"/>
    <col collapsed="false" customWidth="true" hidden="false" outlineLevel="0" max="10" min="9" style="1" width="11.44"/>
    <col collapsed="false" customWidth="true" hidden="false" outlineLevel="0" max="12" min="12" style="1" width="5.33"/>
  </cols>
  <sheetData>
    <row r="1" customFormat="false" ht="14.4" hidden="false" customHeight="false" outlineLevel="0" collapsed="false">
      <c r="A1" s="2" t="s">
        <v>0</v>
      </c>
      <c r="B1" s="3" t="s">
        <v>44</v>
      </c>
      <c r="C1" s="3"/>
      <c r="D1" s="3"/>
      <c r="E1" s="2" t="s">
        <v>2</v>
      </c>
      <c r="F1" s="31"/>
      <c r="I1" s="2" t="s">
        <v>3</v>
      </c>
      <c r="J1" s="5" t="n">
        <v>45285</v>
      </c>
    </row>
    <row r="3" customFormat="false" ht="13.8" hidden="false" customHeight="false" outlineLevel="0" collapsed="false">
      <c r="A3" s="6" t="s">
        <v>4</v>
      </c>
      <c r="B3" s="6" t="s">
        <v>5</v>
      </c>
      <c r="C3" s="6"/>
      <c r="D3" s="6"/>
      <c r="E3" s="6"/>
      <c r="F3" s="6" t="s">
        <v>6</v>
      </c>
      <c r="G3" s="6"/>
      <c r="H3" s="6" t="s">
        <v>7</v>
      </c>
      <c r="I3" s="6" t="s">
        <v>8</v>
      </c>
      <c r="J3" s="6" t="s">
        <v>9</v>
      </c>
      <c r="K3" s="6" t="s">
        <v>10</v>
      </c>
      <c r="L3" s="6"/>
      <c r="M3" s="6" t="s">
        <v>11</v>
      </c>
      <c r="N3" s="6"/>
      <c r="O3" s="6"/>
      <c r="P3" s="7"/>
      <c r="Q3" s="6" t="s">
        <v>12</v>
      </c>
      <c r="R3" s="6"/>
      <c r="S3" s="6"/>
      <c r="T3" s="6"/>
    </row>
    <row r="4" customFormat="false" ht="13.8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customFormat="false" ht="13.8" hidden="false" customHeight="false" outlineLevel="0" collapsed="false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customFormat="false" ht="13.8" hidden="false" customHeight="false" outlineLevel="0" collapsed="false">
      <c r="A6" s="8" t="n">
        <v>1</v>
      </c>
      <c r="B6" s="6" t="n">
        <v>2</v>
      </c>
      <c r="C6" s="6"/>
      <c r="D6" s="6"/>
      <c r="E6" s="6"/>
      <c r="F6" s="7" t="n">
        <v>3</v>
      </c>
      <c r="G6" s="7"/>
      <c r="H6" s="8" t="n">
        <v>4</v>
      </c>
      <c r="I6" s="8" t="n">
        <v>5</v>
      </c>
      <c r="J6" s="8" t="n">
        <v>6</v>
      </c>
      <c r="K6" s="7" t="n">
        <v>7</v>
      </c>
      <c r="L6" s="7"/>
      <c r="M6" s="8" t="n">
        <v>8</v>
      </c>
      <c r="N6" s="8" t="n">
        <v>9</v>
      </c>
      <c r="O6" s="8" t="n">
        <v>10</v>
      </c>
      <c r="P6" s="8"/>
      <c r="Q6" s="8" t="n">
        <v>12</v>
      </c>
      <c r="R6" s="8" t="n">
        <v>13</v>
      </c>
      <c r="S6" s="8" t="n">
        <v>14</v>
      </c>
      <c r="T6" s="8" t="n">
        <v>15</v>
      </c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7"/>
      <c r="H7" s="9" t="s">
        <v>21</v>
      </c>
      <c r="I7" s="9"/>
      <c r="J7" s="9"/>
      <c r="K7" s="9"/>
      <c r="L7" s="10"/>
      <c r="M7" s="6"/>
      <c r="N7" s="6"/>
      <c r="O7" s="6"/>
      <c r="P7" s="11"/>
      <c r="Q7" s="6"/>
      <c r="R7" s="6"/>
      <c r="S7" s="6"/>
      <c r="T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7"/>
      <c r="H8" s="12" t="s">
        <v>22</v>
      </c>
      <c r="I8" s="12"/>
      <c r="J8" s="12"/>
      <c r="K8" s="12"/>
      <c r="L8" s="10"/>
      <c r="M8" s="6"/>
      <c r="N8" s="6"/>
      <c r="O8" s="6"/>
      <c r="P8" s="13"/>
      <c r="Q8" s="6"/>
      <c r="R8" s="6"/>
      <c r="S8" s="6"/>
      <c r="T8" s="6"/>
    </row>
    <row r="9" customFormat="false" ht="13.8" hidden="false" customHeight="false" outlineLevel="0" collapsed="false">
      <c r="A9" s="14" t="s">
        <v>23</v>
      </c>
      <c r="B9" s="15" t="s">
        <v>24</v>
      </c>
      <c r="C9" s="16"/>
      <c r="D9" s="16"/>
      <c r="E9" s="17"/>
      <c r="F9" s="7" t="n">
        <v>20</v>
      </c>
      <c r="G9" s="7"/>
      <c r="H9" s="8" t="n">
        <v>4.64</v>
      </c>
      <c r="I9" s="8" t="n">
        <v>5.9</v>
      </c>
      <c r="J9" s="8"/>
      <c r="K9" s="7" t="n">
        <v>72.6</v>
      </c>
      <c r="L9" s="7"/>
      <c r="M9" s="8" t="n">
        <v>0.01</v>
      </c>
      <c r="N9" s="8" t="n">
        <v>0.15</v>
      </c>
      <c r="O9" s="8" t="n">
        <v>57.46</v>
      </c>
      <c r="P9" s="8" t="n">
        <v>0.11</v>
      </c>
      <c r="Q9" s="8" t="n">
        <v>175.6</v>
      </c>
      <c r="R9" s="8" t="n">
        <v>99</v>
      </c>
      <c r="S9" s="8" t="n">
        <v>7</v>
      </c>
      <c r="T9" s="8" t="n">
        <v>0.2</v>
      </c>
    </row>
    <row r="10" customFormat="false" ht="13.8" hidden="false" customHeight="false" outlineLevel="0" collapsed="false">
      <c r="A10" s="14" t="s">
        <v>25</v>
      </c>
      <c r="B10" s="18" t="s">
        <v>26</v>
      </c>
      <c r="C10" s="19"/>
      <c r="D10" s="19"/>
      <c r="E10" s="20"/>
      <c r="F10" s="7" t="n">
        <v>40</v>
      </c>
      <c r="G10" s="7"/>
      <c r="H10" s="8" t="n">
        <v>5.08</v>
      </c>
      <c r="I10" s="8" t="n">
        <v>4.6</v>
      </c>
      <c r="J10" s="8" t="n">
        <v>0.28</v>
      </c>
      <c r="K10" s="7" t="n">
        <v>62.8</v>
      </c>
      <c r="L10" s="7"/>
      <c r="M10" s="8" t="n">
        <v>0.03</v>
      </c>
      <c r="N10" s="8"/>
      <c r="O10" s="8" t="n">
        <v>104</v>
      </c>
      <c r="P10" s="8" t="n">
        <v>0.24</v>
      </c>
      <c r="Q10" s="8" t="n">
        <v>22</v>
      </c>
      <c r="R10" s="8" t="s">
        <v>27</v>
      </c>
      <c r="S10" s="8" t="n">
        <v>4.8</v>
      </c>
      <c r="T10" s="8" t="n">
        <v>1</v>
      </c>
    </row>
    <row r="11" customFormat="false" ht="13.8" hidden="false" customHeight="false" outlineLevel="0" collapsed="false">
      <c r="A11" s="14" t="s">
        <v>28</v>
      </c>
      <c r="B11" s="21" t="s">
        <v>29</v>
      </c>
      <c r="C11" s="22"/>
      <c r="D11" s="22"/>
      <c r="E11" s="23"/>
      <c r="F11" s="7" t="n">
        <v>210</v>
      </c>
      <c r="G11" s="7"/>
      <c r="H11" s="6" t="n">
        <v>6.7</v>
      </c>
      <c r="I11" s="6" t="n">
        <v>8.15</v>
      </c>
      <c r="J11" s="6" t="n">
        <v>38.82</v>
      </c>
      <c r="K11" s="7" t="n">
        <v>256.1</v>
      </c>
      <c r="L11" s="7"/>
      <c r="M11" s="6" t="n">
        <v>0.14</v>
      </c>
      <c r="N11" s="6" t="n">
        <v>1.3</v>
      </c>
      <c r="O11" s="6" t="n">
        <v>52</v>
      </c>
      <c r="P11" s="6" t="n">
        <v>0.3</v>
      </c>
      <c r="Q11" s="6" t="n">
        <v>128.6</v>
      </c>
      <c r="R11" s="6" t="n">
        <v>169.2</v>
      </c>
      <c r="S11" s="6" t="n">
        <v>41</v>
      </c>
      <c r="T11" s="6" t="n">
        <v>0.9</v>
      </c>
    </row>
    <row r="12" customFormat="false" ht="13.8" hidden="false" customHeight="false" outlineLevel="0" collapsed="false">
      <c r="A12" s="14"/>
      <c r="B12" s="24" t="s">
        <v>30</v>
      </c>
      <c r="C12" s="25"/>
      <c r="D12" s="25"/>
      <c r="E12" s="26"/>
      <c r="F12" s="7"/>
      <c r="G12" s="7"/>
      <c r="H12" s="6"/>
      <c r="I12" s="6"/>
      <c r="J12" s="6"/>
      <c r="K12" s="7"/>
      <c r="L12" s="7"/>
      <c r="M12" s="6"/>
      <c r="N12" s="6"/>
      <c r="O12" s="6"/>
      <c r="P12" s="6"/>
      <c r="Q12" s="6"/>
      <c r="R12" s="6"/>
      <c r="S12" s="6"/>
      <c r="T12" s="6"/>
    </row>
    <row r="13" customFormat="false" ht="13.8" hidden="false" customHeight="false" outlineLevel="0" collapsed="false">
      <c r="A13" s="14" t="s">
        <v>31</v>
      </c>
      <c r="B13" s="18" t="s">
        <v>32</v>
      </c>
      <c r="C13" s="19"/>
      <c r="D13" s="19"/>
      <c r="E13" s="20"/>
      <c r="F13" s="7" t="n">
        <v>180</v>
      </c>
      <c r="G13" s="7"/>
      <c r="H13" s="8" t="n">
        <v>3.58</v>
      </c>
      <c r="I13" s="8" t="n">
        <v>2.85</v>
      </c>
      <c r="J13" s="8" t="n">
        <v>14.71</v>
      </c>
      <c r="K13" s="7" t="n">
        <v>100.6</v>
      </c>
      <c r="L13" s="7"/>
      <c r="M13" s="8" t="n">
        <v>0.04</v>
      </c>
      <c r="N13" s="8" t="n">
        <v>1.17</v>
      </c>
      <c r="O13" s="8" t="n">
        <v>19.92</v>
      </c>
      <c r="P13" s="8" t="n">
        <v>0.1</v>
      </c>
      <c r="Q13" s="8" t="s">
        <v>33</v>
      </c>
      <c r="R13" s="8" t="n">
        <v>107.2</v>
      </c>
      <c r="S13" s="8" t="n">
        <v>29.6</v>
      </c>
      <c r="T13" s="8" t="n">
        <v>1</v>
      </c>
    </row>
    <row r="14" customFormat="false" ht="13.8" hidden="false" customHeight="false" outlineLevel="0" collapsed="false">
      <c r="A14" s="8"/>
      <c r="B14" s="18" t="s">
        <v>34</v>
      </c>
      <c r="C14" s="19"/>
      <c r="D14" s="19"/>
      <c r="E14" s="20"/>
      <c r="F14" s="7" t="n">
        <v>50</v>
      </c>
      <c r="G14" s="7"/>
      <c r="H14" s="8" t="n">
        <v>3.95</v>
      </c>
      <c r="I14" s="27" t="n">
        <v>0.5</v>
      </c>
      <c r="J14" s="8" t="n">
        <v>24.15</v>
      </c>
      <c r="K14" s="7" t="n">
        <v>116.9</v>
      </c>
      <c r="L14" s="7"/>
      <c r="M14" s="8" t="n">
        <v>0.05</v>
      </c>
      <c r="N14" s="8"/>
      <c r="O14" s="8"/>
      <c r="P14" s="8" t="n">
        <v>0.62</v>
      </c>
      <c r="Q14" s="8" t="n">
        <v>11.5</v>
      </c>
      <c r="R14" s="8" t="n">
        <v>16.5</v>
      </c>
      <c r="S14" s="8" t="n">
        <v>43.5</v>
      </c>
      <c r="T14" s="8" t="n">
        <v>0.55</v>
      </c>
    </row>
    <row r="15" customFormat="false" ht="13.8" hidden="false" customHeight="false" outlineLevel="0" collapsed="false">
      <c r="A15" s="8"/>
      <c r="B15" s="28" t="s">
        <v>35</v>
      </c>
      <c r="C15" s="28"/>
      <c r="D15" s="28"/>
      <c r="E15" s="28"/>
      <c r="F15" s="29" t="n">
        <f aca="false">F9+F10+F11+F13+F14</f>
        <v>500</v>
      </c>
      <c r="G15" s="29"/>
      <c r="H15" s="30" t="n">
        <v>21.13</v>
      </c>
      <c r="I15" s="30" t="n">
        <v>19.22</v>
      </c>
      <c r="J15" s="30" t="n">
        <v>81.58</v>
      </c>
      <c r="K15" s="29" t="n">
        <v>591.53</v>
      </c>
      <c r="L15" s="29"/>
      <c r="M15" s="30" t="n">
        <v>0.3</v>
      </c>
      <c r="N15" s="30" t="n">
        <v>20.27</v>
      </c>
      <c r="O15" s="30" t="n">
        <v>215.85</v>
      </c>
      <c r="P15" s="30" t="n">
        <v>1.53</v>
      </c>
      <c r="Q15" s="30" t="n">
        <v>404.34</v>
      </c>
      <c r="R15" s="30" t="n">
        <v>442.76</v>
      </c>
      <c r="S15" s="30" t="n">
        <v>100.37</v>
      </c>
      <c r="T15" s="30" t="n">
        <v>7.61</v>
      </c>
    </row>
    <row r="16" customFormat="false" ht="13.8" hidden="false" customHeight="false" outlineLevel="0" collapsed="false">
      <c r="A16" s="8"/>
      <c r="B16" s="6"/>
      <c r="C16" s="6"/>
      <c r="D16" s="6"/>
      <c r="E16" s="6"/>
      <c r="F16" s="7"/>
      <c r="G16" s="7"/>
      <c r="H16" s="28" t="s">
        <v>36</v>
      </c>
      <c r="I16" s="28"/>
      <c r="J16" s="28"/>
      <c r="K16" s="28"/>
      <c r="L16" s="28"/>
      <c r="M16" s="8"/>
      <c r="N16" s="8"/>
      <c r="O16" s="8"/>
      <c r="P16" s="8"/>
      <c r="Q16" s="8"/>
      <c r="R16" s="8"/>
      <c r="S16" s="8"/>
      <c r="T16" s="8"/>
    </row>
    <row r="17" customFormat="false" ht="13.8" hidden="false" customHeight="false" outlineLevel="0" collapsed="false">
      <c r="A17" s="8" t="n">
        <v>104</v>
      </c>
      <c r="B17" s="18" t="s">
        <v>37</v>
      </c>
      <c r="C17" s="19"/>
      <c r="D17" s="19"/>
      <c r="E17" s="20"/>
      <c r="F17" s="7" t="n">
        <v>250</v>
      </c>
      <c r="G17" s="7"/>
      <c r="H17" s="8" t="n">
        <v>2.6</v>
      </c>
      <c r="I17" s="8" t="n">
        <v>3.34</v>
      </c>
      <c r="J17" s="8" t="n">
        <v>18.5</v>
      </c>
      <c r="K17" s="7" t="n">
        <v>127.2</v>
      </c>
      <c r="L17" s="7"/>
      <c r="M17" s="8" t="n">
        <v>0.144</v>
      </c>
      <c r="N17" s="8" t="n">
        <v>13.29</v>
      </c>
      <c r="O17" s="8"/>
      <c r="P17" s="8" t="n">
        <v>1.53</v>
      </c>
      <c r="Q17" s="8" t="n">
        <v>35.6</v>
      </c>
      <c r="R17" s="8" t="n">
        <v>86.7</v>
      </c>
      <c r="S17" s="8" t="n">
        <v>35.6</v>
      </c>
      <c r="T17" s="8" t="n">
        <v>1.38</v>
      </c>
    </row>
    <row r="18" customFormat="false" ht="13.8" hidden="false" customHeight="false" outlineLevel="0" collapsed="false">
      <c r="A18" s="14" t="s">
        <v>38</v>
      </c>
      <c r="B18" s="18" t="s">
        <v>39</v>
      </c>
      <c r="C18" s="19"/>
      <c r="D18" s="19"/>
      <c r="E18" s="20"/>
      <c r="F18" s="7" t="n">
        <v>120</v>
      </c>
      <c r="G18" s="7"/>
      <c r="H18" s="8" t="n">
        <v>13.3</v>
      </c>
      <c r="I18" s="8" t="n">
        <v>4.8</v>
      </c>
      <c r="J18" s="8" t="n">
        <v>8.8</v>
      </c>
      <c r="K18" s="7" t="n">
        <v>132.02</v>
      </c>
      <c r="L18" s="7"/>
      <c r="M18" s="8" t="n">
        <v>0.09</v>
      </c>
      <c r="N18" s="8" t="n">
        <v>0.9</v>
      </c>
      <c r="O18" s="8" t="n">
        <v>13.4</v>
      </c>
      <c r="P18" s="8" t="n">
        <v>1.01</v>
      </c>
      <c r="Q18" s="8" t="n">
        <v>21.18</v>
      </c>
      <c r="R18" s="8" t="n">
        <v>132.2</v>
      </c>
      <c r="S18" s="8" t="n">
        <v>21.01</v>
      </c>
      <c r="T18" s="8" t="n">
        <v>1.24</v>
      </c>
    </row>
    <row r="19" customFormat="false" ht="13.8" hidden="false" customHeight="false" outlineLevel="0" collapsed="false">
      <c r="A19" s="8" t="n">
        <v>304</v>
      </c>
      <c r="B19" s="18" t="s">
        <v>40</v>
      </c>
      <c r="C19" s="19"/>
      <c r="D19" s="19"/>
      <c r="E19" s="20"/>
      <c r="F19" s="7" t="n">
        <v>180</v>
      </c>
      <c r="G19" s="7"/>
      <c r="H19" s="8" t="n">
        <v>4.41</v>
      </c>
      <c r="I19" s="8" t="n">
        <v>6.5</v>
      </c>
      <c r="J19" s="8" t="n">
        <v>44.01</v>
      </c>
      <c r="K19" s="7" t="n">
        <v>251.64</v>
      </c>
      <c r="L19" s="7"/>
      <c r="M19" s="8" t="n">
        <v>0.03</v>
      </c>
      <c r="N19" s="8"/>
      <c r="O19" s="8"/>
      <c r="P19" s="8" t="n">
        <v>0.36</v>
      </c>
      <c r="Q19" s="8" t="n">
        <v>1.6</v>
      </c>
      <c r="R19" s="8" t="n">
        <v>82.1</v>
      </c>
      <c r="S19" s="8" t="n">
        <v>19.6</v>
      </c>
      <c r="T19" s="8" t="n">
        <v>0.6</v>
      </c>
    </row>
    <row r="20" customFormat="false" ht="13.8" hidden="false" customHeight="false" outlineLevel="0" collapsed="false">
      <c r="A20" s="8" t="n">
        <v>46</v>
      </c>
      <c r="B20" s="15" t="s">
        <v>41</v>
      </c>
      <c r="C20" s="16"/>
      <c r="D20" s="16"/>
      <c r="E20" s="17"/>
      <c r="F20" s="7" t="n">
        <v>60</v>
      </c>
      <c r="G20" s="7"/>
      <c r="H20" s="8" t="n">
        <v>0.42</v>
      </c>
      <c r="I20" s="8" t="n">
        <v>0.06</v>
      </c>
      <c r="J20" s="8" t="n">
        <v>1.14</v>
      </c>
      <c r="K20" s="7" t="n">
        <v>7.2</v>
      </c>
      <c r="L20" s="7"/>
      <c r="M20" s="8" t="n">
        <v>0.048</v>
      </c>
      <c r="N20" s="8" t="n">
        <v>5.88</v>
      </c>
      <c r="O20" s="8"/>
      <c r="P20" s="8" t="n">
        <v>0.12</v>
      </c>
      <c r="Q20" s="8" t="n">
        <v>20.14</v>
      </c>
      <c r="R20" s="8" t="n">
        <v>36</v>
      </c>
      <c r="S20" s="8" t="n">
        <v>16.8</v>
      </c>
      <c r="T20" s="8" t="n">
        <v>0.6</v>
      </c>
    </row>
    <row r="21" customFormat="false" ht="13.8" hidden="false" customHeight="false" outlineLevel="0" collapsed="false">
      <c r="A21" s="8" t="n">
        <v>349</v>
      </c>
      <c r="B21" s="8" t="s">
        <v>42</v>
      </c>
      <c r="C21" s="18"/>
      <c r="D21" s="19"/>
      <c r="E21" s="20"/>
      <c r="F21" s="7" t="n">
        <v>180</v>
      </c>
      <c r="G21" s="7"/>
      <c r="H21" s="8" t="n">
        <v>0.63</v>
      </c>
      <c r="I21" s="8" t="n">
        <v>0.08</v>
      </c>
      <c r="J21" s="8" t="n">
        <v>28.8</v>
      </c>
      <c r="K21" s="7" t="n">
        <v>119.52</v>
      </c>
      <c r="L21" s="7"/>
      <c r="M21" s="8" t="n">
        <v>0.014</v>
      </c>
      <c r="N21" s="8" t="n">
        <v>0.63</v>
      </c>
      <c r="O21" s="8"/>
      <c r="P21" s="8" t="n">
        <v>0.45</v>
      </c>
      <c r="Q21" s="8" t="n">
        <v>29.25</v>
      </c>
      <c r="R21" s="8" t="n">
        <v>21.06</v>
      </c>
      <c r="S21" s="8" t="n">
        <v>15.75</v>
      </c>
      <c r="T21" s="8" t="n">
        <v>0.63</v>
      </c>
    </row>
    <row r="22" customFormat="false" ht="13.8" hidden="false" customHeight="false" outlineLevel="0" collapsed="false">
      <c r="A22" s="18" t="n">
        <v>5</v>
      </c>
      <c r="B22" s="18" t="s">
        <v>43</v>
      </c>
      <c r="C22" s="19"/>
      <c r="D22" s="19"/>
      <c r="E22" s="20"/>
      <c r="F22" s="7" t="n">
        <v>50</v>
      </c>
      <c r="G22" s="7"/>
      <c r="H22" s="8" t="n">
        <v>2.8</v>
      </c>
      <c r="I22" s="8" t="n">
        <v>0.55</v>
      </c>
      <c r="J22" s="8" t="n">
        <v>24.7</v>
      </c>
      <c r="K22" s="7" t="n">
        <v>114.95</v>
      </c>
      <c r="L22" s="7"/>
      <c r="M22" s="8" t="n">
        <v>0.05</v>
      </c>
      <c r="N22" s="8"/>
      <c r="O22" s="8"/>
      <c r="P22" s="8" t="n">
        <v>0.45</v>
      </c>
      <c r="Q22" s="8" t="n">
        <v>11.5</v>
      </c>
      <c r="R22" s="8" t="n">
        <v>12.5</v>
      </c>
      <c r="S22" s="8" t="n">
        <v>53.2</v>
      </c>
      <c r="T22" s="8" t="n">
        <v>1.55</v>
      </c>
    </row>
    <row r="23" customFormat="false" ht="13.8" hidden="false" customHeight="false" outlineLevel="0" collapsed="false">
      <c r="A23" s="18"/>
      <c r="B23" s="28" t="s">
        <v>35</v>
      </c>
      <c r="C23" s="28"/>
      <c r="D23" s="28"/>
      <c r="E23" s="28"/>
      <c r="F23" s="29" t="n">
        <f aca="false">F17+F18+F19+F20+F21+F22</f>
        <v>840</v>
      </c>
      <c r="G23" s="29"/>
      <c r="H23" s="30" t="n">
        <f aca="false">SUM(H11:H15)</f>
        <v>35.36</v>
      </c>
      <c r="I23" s="30" t="n">
        <f aca="false">SUM(I15)</f>
        <v>19.22</v>
      </c>
      <c r="J23" s="30" t="n">
        <f aca="false">SUM(J15)</f>
        <v>81.58</v>
      </c>
      <c r="K23" s="29" t="n">
        <f aca="false">SUM(K15)</f>
        <v>591.53</v>
      </c>
      <c r="L23" s="29"/>
      <c r="M23" s="30" t="n">
        <f aca="false">SUM(M15)</f>
        <v>0.3</v>
      </c>
      <c r="N23" s="30" t="n">
        <f aca="false">SUM(N15)</f>
        <v>20.27</v>
      </c>
      <c r="O23" s="30" t="n">
        <f aca="false">SUM(O15)</f>
        <v>215.85</v>
      </c>
      <c r="P23" s="30" t="n">
        <f aca="false">SUM(P11:P15)</f>
        <v>2.55</v>
      </c>
      <c r="Q23" s="30" t="n">
        <f aca="false">SUM(Q15)</f>
        <v>404.34</v>
      </c>
      <c r="R23" s="30" t="n">
        <f aca="false">SUM(R15)</f>
        <v>442.76</v>
      </c>
      <c r="S23" s="30" t="n">
        <f aca="false">SUM(S15)</f>
        <v>100.37</v>
      </c>
      <c r="T23" s="30" t="n">
        <f aca="false">SUM(T15)</f>
        <v>7.61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2023-12-22T09:41:05Z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