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на сайт\5день\"/>
    </mc:Choice>
  </mc:AlternateContent>
  <bookViews>
    <workbookView xWindow="0" yWindow="0" windowWidth="23040" windowHeight="8244"/>
  </bookViews>
  <sheets>
    <sheet name="Лист1" sheetId="3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T20" i="2" l="1"/>
  <c r="S20" i="2"/>
  <c r="R20" i="2"/>
  <c r="Q20" i="2"/>
  <c r="P20" i="2"/>
  <c r="O20" i="2"/>
  <c r="N20" i="2"/>
  <c r="M20" i="2"/>
  <c r="K20" i="2"/>
  <c r="J20" i="2"/>
  <c r="I20" i="2"/>
  <c r="H20" i="2"/>
  <c r="F20" i="2"/>
  <c r="T13" i="2"/>
  <c r="Q13" i="2"/>
  <c r="P13" i="2"/>
  <c r="O13" i="2"/>
  <c r="N13" i="2"/>
  <c r="M13" i="2"/>
  <c r="K13" i="2"/>
  <c r="J13" i="2"/>
  <c r="T20" i="3"/>
  <c r="S20" i="3"/>
  <c r="R20" i="3"/>
  <c r="Q20" i="3"/>
  <c r="P20" i="3"/>
  <c r="O20" i="3"/>
  <c r="N20" i="3"/>
  <c r="M20" i="3"/>
  <c r="K20" i="3"/>
  <c r="J20" i="3"/>
  <c r="I20" i="3"/>
  <c r="H20" i="3"/>
  <c r="F20" i="3"/>
  <c r="T13" i="3"/>
  <c r="Q13" i="3"/>
  <c r="P13" i="3"/>
  <c r="O13" i="3"/>
  <c r="N13" i="3"/>
  <c r="M13" i="3"/>
  <c r="K13" i="3"/>
  <c r="J13" i="3"/>
</calcChain>
</file>

<file path=xl/sharedStrings.xml><?xml version="1.0" encoding="utf-8"?>
<sst xmlns="http://schemas.openxmlformats.org/spreadsheetml/2006/main" count="77" uniqueCount="39">
  <si>
    <t>Школа</t>
  </si>
  <si>
    <t>Отд./корп</t>
  </si>
  <si>
    <t>День</t>
  </si>
  <si>
    <t>295/М/ССЖ</t>
  </si>
  <si>
    <t>Биточек куриный с соусом сметанным, 90/30</t>
  </si>
  <si>
    <t>202/М/ССЖ</t>
  </si>
  <si>
    <t>Макароны отварные</t>
  </si>
  <si>
    <t>377/М/ССЖ</t>
  </si>
  <si>
    <t>Чай с сахаром и лимоном 180/10</t>
  </si>
  <si>
    <t>Хлеб пшеничный</t>
  </si>
  <si>
    <t>Хлеб ржано-пшеничный</t>
  </si>
  <si>
    <t xml:space="preserve"> МБОУ "Мурминская СШ"</t>
  </si>
  <si>
    <t>Дубровичкская ОШ - филиал МБОУ "Мурминская СШ"</t>
  </si>
  <si>
    <t>Масса порции</t>
  </si>
  <si>
    <t xml:space="preserve">№ рецептуры </t>
  </si>
  <si>
    <t>Прием пищи,наименование блюда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</si>
  <si>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</si>
  <si>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</si>
  <si>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</si>
  <si>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</si>
  <si>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</si>
  <si>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</si>
  <si>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</si>
  <si>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</si>
  <si>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</si>
  <si>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</si>
  <si>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</si>
  <si>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</si>
  <si>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</si>
  <si>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</si>
  <si>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5 день</t>
  </si>
  <si>
    <t>ЗАВТРАК</t>
  </si>
  <si>
    <t>ИТОГО:</t>
  </si>
  <si>
    <t>ОБЕД</t>
  </si>
  <si>
    <t>Огурец( по сезону )</t>
  </si>
  <si>
    <t>Плов из курицы</t>
  </si>
  <si>
    <t>Кисель из черной смородины</t>
  </si>
  <si>
    <t>концентрата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</si>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</sst>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164" fontId="0" fillId="2" borderId="4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4" xfId="0" applyNumberFormat="1" applyBorder="1"/>
    <xf numFmtId="0" fontId="1" fillId="0" borderId="4" xfId="0" applyFont="1" applyBorder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>
      <selection activeCell="J1" sqref="J1"/>
    </sheetView>
  </sheetViews>
  <sheetFormatPr defaultRowHeight="14.4"/>
  <cols>
    <col min="1" max="1" width="12.21875" customWidth="1"/>
    <col min="5" max="5" width="14.109375" customWidth="1"/>
    <col min="7" max="7" width="6.5546875" customWidth="1"/>
    <col min="10" max="10" width="11.5546875" customWidth="1"/>
    <col min="12" max="12" width="6" customWidth="1"/>
  </cols>
  <sheetData>
    <row r="1" spans="1:20">
      <c r="A1">
        <v>1</v>
      </c>
      <c r="B1" s="31" t="s">
        <v>11</v>
      </c>
      <c r="C1" s="32"/>
      <c r="D1" s="33"/>
      <c r="E1" t="s">
        <v>1</v>
      </c>
      <c r="F1" s="3"/>
      <c r="I1" t="s">
        <v>2</v>
      </c>
      <c r="J1" s="2">
        <v>45239</v>
      </c>
    </row>
    <row r="3" spans="1:20">
      <c r="A3" s="22" t="s">
        <v>14</v>
      </c>
      <c r="B3" s="22" t="s">
        <v>15</v>
      </c>
      <c r="C3" s="22"/>
      <c r="D3" s="22"/>
      <c r="E3" s="22"/>
      <c r="F3" s="22" t="s">
        <v>13</v>
      </c>
      <c r="G3" s="22"/>
      <c r="H3" s="22" t="s">
        <v>16</v>
      </c>
      <c r="I3" s="22" t="s">
        <v>17</v>
      </c>
      <c r="J3" s="22" t="s">
        <v>18</v>
      </c>
      <c r="K3" s="22" t="s">
        <v>19</v>
      </c>
      <c r="L3" s="22"/>
      <c r="M3" s="22" t="s">
        <v>20</v>
      </c>
      <c r="N3" s="22"/>
      <c r="O3" s="22"/>
      <c r="P3" s="22" t="s">
        <v>21</v>
      </c>
      <c r="Q3" s="22"/>
      <c r="R3" s="22"/>
      <c r="S3" s="22"/>
      <c r="T3" s="22"/>
    </row>
    <row r="4" spans="1:20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 t="s">
        <v>22</v>
      </c>
      <c r="N4" s="22" t="s">
        <v>23</v>
      </c>
      <c r="O4" s="22" t="s">
        <v>24</v>
      </c>
      <c r="P4" s="22" t="s">
        <v>25</v>
      </c>
      <c r="Q4" s="18" t="s">
        <v>26</v>
      </c>
      <c r="R4" s="22" t="s">
        <v>27</v>
      </c>
      <c r="S4" s="22" t="s">
        <v>28</v>
      </c>
      <c r="T4" s="22" t="s">
        <v>29</v>
      </c>
    </row>
    <row r="5" spans="1:20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19"/>
      <c r="R5" s="22"/>
      <c r="S5" s="22"/>
      <c r="T5" s="22"/>
    </row>
    <row r="6" spans="1:20">
      <c r="A6" s="1">
        <v>1</v>
      </c>
      <c r="B6" s="22">
        <v>2</v>
      </c>
      <c r="C6" s="22"/>
      <c r="D6" s="22"/>
      <c r="E6" s="22"/>
      <c r="F6" s="22">
        <v>3</v>
      </c>
      <c r="G6" s="22"/>
      <c r="H6" s="1">
        <v>4</v>
      </c>
      <c r="I6" s="1">
        <v>5</v>
      </c>
      <c r="J6" s="1">
        <v>6</v>
      </c>
      <c r="K6" s="22">
        <v>7</v>
      </c>
      <c r="L6" s="22"/>
      <c r="M6" s="1">
        <v>8</v>
      </c>
      <c r="N6" s="1">
        <v>9</v>
      </c>
      <c r="O6" s="1">
        <v>10</v>
      </c>
      <c r="P6" s="1">
        <v>12</v>
      </c>
      <c r="Q6" s="1"/>
      <c r="R6" s="1">
        <v>13</v>
      </c>
      <c r="S6" s="1">
        <v>14</v>
      </c>
      <c r="T6" s="1">
        <v>15</v>
      </c>
    </row>
    <row r="7" spans="1:20">
      <c r="A7" s="18"/>
      <c r="B7" s="23"/>
      <c r="C7" s="24"/>
      <c r="D7" s="24"/>
      <c r="E7" s="25"/>
      <c r="F7" s="23"/>
      <c r="G7" s="25"/>
      <c r="H7" s="23" t="s">
        <v>30</v>
      </c>
      <c r="I7" s="24"/>
      <c r="J7" s="24"/>
      <c r="K7" s="24"/>
      <c r="L7" s="25"/>
      <c r="M7" s="18"/>
      <c r="N7" s="18"/>
      <c r="O7" s="18"/>
      <c r="P7" s="18"/>
      <c r="Q7" s="4"/>
      <c r="R7" s="18"/>
      <c r="S7" s="18"/>
      <c r="T7" s="18"/>
    </row>
    <row r="8" spans="1:20">
      <c r="A8" s="19"/>
      <c r="B8" s="26"/>
      <c r="C8" s="27"/>
      <c r="D8" s="27"/>
      <c r="E8" s="28"/>
      <c r="F8" s="26"/>
      <c r="G8" s="28"/>
      <c r="H8" s="20" t="s">
        <v>31</v>
      </c>
      <c r="I8" s="21"/>
      <c r="J8" s="21"/>
      <c r="K8" s="21"/>
      <c r="L8" s="28"/>
      <c r="M8" s="19"/>
      <c r="N8" s="19"/>
      <c r="O8" s="19"/>
      <c r="P8" s="19"/>
      <c r="Q8" s="5"/>
      <c r="R8" s="19"/>
      <c r="S8" s="19"/>
      <c r="T8" s="19"/>
    </row>
    <row r="9" spans="1:20">
      <c r="A9" s="1" t="s">
        <v>3</v>
      </c>
      <c r="B9" s="6" t="s">
        <v>4</v>
      </c>
      <c r="C9" s="7"/>
      <c r="D9" s="7"/>
      <c r="E9" s="8"/>
      <c r="F9" s="14">
        <v>120</v>
      </c>
      <c r="G9" s="15"/>
      <c r="H9" s="1">
        <v>13.3</v>
      </c>
      <c r="I9" s="1">
        <v>4.8</v>
      </c>
      <c r="J9" s="1">
        <v>8.8000000000000007</v>
      </c>
      <c r="K9" s="14">
        <v>132.02000000000001</v>
      </c>
      <c r="L9" s="15"/>
      <c r="M9" s="1">
        <v>0.09</v>
      </c>
      <c r="N9" s="1">
        <v>0.9</v>
      </c>
      <c r="O9" s="1">
        <v>13.4</v>
      </c>
      <c r="P9" s="1">
        <v>1.01</v>
      </c>
      <c r="Q9" s="1">
        <v>21.18</v>
      </c>
      <c r="R9" s="1">
        <v>132.19999999999999</v>
      </c>
      <c r="S9" s="1">
        <v>21.01</v>
      </c>
      <c r="T9" s="1">
        <v>1.24</v>
      </c>
    </row>
    <row r="10" spans="1:20">
      <c r="A10" s="1" t="s">
        <v>5</v>
      </c>
      <c r="B10" s="6" t="s">
        <v>6</v>
      </c>
      <c r="C10" s="7"/>
      <c r="D10" s="7"/>
      <c r="E10" s="8"/>
      <c r="F10" s="14">
        <v>150</v>
      </c>
      <c r="G10" s="15"/>
      <c r="H10" s="1">
        <v>5.76</v>
      </c>
      <c r="I10" s="1">
        <v>5.7</v>
      </c>
      <c r="J10" s="1">
        <v>48.85</v>
      </c>
      <c r="K10" s="14">
        <v>277.72000000000003</v>
      </c>
      <c r="L10" s="15"/>
      <c r="M10" s="1">
        <v>0.12</v>
      </c>
      <c r="N10" s="1"/>
      <c r="O10" s="1">
        <v>29.93</v>
      </c>
      <c r="P10" s="1">
        <v>1.1000000000000001</v>
      </c>
      <c r="Q10" s="1">
        <v>17.18</v>
      </c>
      <c r="R10" s="1">
        <v>62.67</v>
      </c>
      <c r="S10" s="1">
        <v>11.25</v>
      </c>
      <c r="T10" s="1">
        <v>1.1399999999999999</v>
      </c>
    </row>
    <row r="11" spans="1:20">
      <c r="A11" s="1" t="s">
        <v>7</v>
      </c>
      <c r="B11" s="6" t="s">
        <v>8</v>
      </c>
      <c r="C11" s="7"/>
      <c r="D11" s="7"/>
      <c r="E11" s="8"/>
      <c r="F11" s="14">
        <v>180</v>
      </c>
      <c r="G11" s="15"/>
      <c r="H11" s="1">
        <v>0.25</v>
      </c>
      <c r="I11" s="1">
        <v>0.03</v>
      </c>
      <c r="J11" s="1">
        <v>10.23</v>
      </c>
      <c r="K11" s="14">
        <v>43.46</v>
      </c>
      <c r="L11" s="15"/>
      <c r="M11" s="1"/>
      <c r="N11" s="1">
        <v>2.5</v>
      </c>
      <c r="O11" s="1">
        <v>0.5</v>
      </c>
      <c r="P11" s="1">
        <v>0</v>
      </c>
      <c r="Q11" s="1">
        <v>7.65</v>
      </c>
      <c r="R11" s="1">
        <v>9.56</v>
      </c>
      <c r="S11" s="1">
        <v>5.12</v>
      </c>
      <c r="T11" s="1">
        <v>0.89</v>
      </c>
    </row>
    <row r="12" spans="1:20">
      <c r="A12" s="1"/>
      <c r="B12" s="6" t="s">
        <v>9</v>
      </c>
      <c r="C12" s="7"/>
      <c r="D12" s="7"/>
      <c r="E12" s="8"/>
      <c r="F12" s="14">
        <v>40</v>
      </c>
      <c r="G12" s="15"/>
      <c r="H12" s="1">
        <v>3.16</v>
      </c>
      <c r="I12" s="9">
        <v>0.4</v>
      </c>
      <c r="J12" s="1">
        <v>19.32</v>
      </c>
      <c r="K12" s="14">
        <v>94</v>
      </c>
      <c r="L12" s="15"/>
      <c r="M12" s="1">
        <v>0.06</v>
      </c>
      <c r="N12" s="1"/>
      <c r="O12" s="1"/>
      <c r="P12" s="1">
        <v>0.52</v>
      </c>
      <c r="Q12" s="1">
        <v>9.1999999999999993</v>
      </c>
      <c r="R12" s="1">
        <v>34.799999999999997</v>
      </c>
      <c r="S12" s="1">
        <v>13.2</v>
      </c>
      <c r="T12" s="1">
        <v>0.8</v>
      </c>
    </row>
    <row r="13" spans="1:20">
      <c r="A13" s="1"/>
      <c r="B13" s="16" t="s">
        <v>32</v>
      </c>
      <c r="C13" s="29"/>
      <c r="D13" s="29"/>
      <c r="E13" s="17"/>
      <c r="F13" s="16">
        <v>500</v>
      </c>
      <c r="G13" s="17"/>
      <c r="H13" s="10">
        <v>22.57</v>
      </c>
      <c r="I13" s="10">
        <v>16.82</v>
      </c>
      <c r="J13" s="10">
        <f>SUM(J9:J12)</f>
        <v>87.200000000000017</v>
      </c>
      <c r="K13" s="16">
        <f>SUM(K9:K12)</f>
        <v>547.20000000000005</v>
      </c>
      <c r="L13" s="17"/>
      <c r="M13" s="10">
        <f>SUM(M9:M12)</f>
        <v>0.27</v>
      </c>
      <c r="N13" s="10">
        <f>SUM(N9:N12)</f>
        <v>3.4</v>
      </c>
      <c r="O13" s="10">
        <f>SUM(O9:O12)</f>
        <v>43.83</v>
      </c>
      <c r="P13" s="10">
        <f>SUM(P9:P12)</f>
        <v>2.6300000000000003</v>
      </c>
      <c r="Q13" s="10">
        <f>SUM(Q9:Q12)</f>
        <v>55.209999999999994</v>
      </c>
      <c r="R13" s="10">
        <v>226.65</v>
      </c>
      <c r="S13" s="10">
        <v>47.93</v>
      </c>
      <c r="T13" s="10">
        <f>SUM(T9:T12)</f>
        <v>4.07</v>
      </c>
    </row>
    <row r="14" spans="1:20">
      <c r="A14" s="1"/>
      <c r="B14" s="14"/>
      <c r="C14" s="30"/>
      <c r="D14" s="30"/>
      <c r="E14" s="15"/>
      <c r="F14" s="14"/>
      <c r="G14" s="15"/>
      <c r="H14" s="16" t="s">
        <v>33</v>
      </c>
      <c r="I14" s="29"/>
      <c r="J14" s="29"/>
      <c r="K14" s="29"/>
      <c r="L14" s="17"/>
      <c r="M14" s="1"/>
      <c r="N14" s="1"/>
      <c r="O14" s="1"/>
      <c r="P14" s="1"/>
      <c r="Q14" s="1"/>
      <c r="R14" s="1"/>
      <c r="S14" s="1"/>
      <c r="T14" s="1"/>
    </row>
    <row r="15" spans="1:20">
      <c r="A15" s="1">
        <v>46</v>
      </c>
      <c r="B15" s="11" t="s">
        <v>34</v>
      </c>
      <c r="C15" s="12"/>
      <c r="D15" s="12"/>
      <c r="E15" s="13"/>
      <c r="F15" s="14">
        <v>60</v>
      </c>
      <c r="G15" s="15"/>
      <c r="H15" s="1">
        <v>0.42</v>
      </c>
      <c r="I15" s="1">
        <v>0.06</v>
      </c>
      <c r="J15" s="1">
        <v>1.1399999999999999</v>
      </c>
      <c r="K15" s="14">
        <v>7.2</v>
      </c>
      <c r="L15" s="15"/>
      <c r="M15" s="1">
        <v>4.8000000000000001E-2</v>
      </c>
      <c r="N15" s="1">
        <v>5.88</v>
      </c>
      <c r="O15" s="1"/>
      <c r="P15" s="1">
        <v>0.12</v>
      </c>
      <c r="Q15" s="1">
        <v>20.14</v>
      </c>
      <c r="R15" s="1">
        <v>36</v>
      </c>
      <c r="S15" s="1">
        <v>16.8</v>
      </c>
      <c r="T15" s="1">
        <v>0.6</v>
      </c>
    </row>
    <row r="16" spans="1:20">
      <c r="A16" s="1">
        <v>88</v>
      </c>
      <c r="B16" s="6" t="s">
        <v>38</v>
      </c>
      <c r="C16" s="7"/>
      <c r="D16" s="7"/>
      <c r="E16" s="8"/>
      <c r="F16" s="14">
        <v>260</v>
      </c>
      <c r="G16" s="15"/>
      <c r="H16" s="1">
        <v>2.1800000000000002</v>
      </c>
      <c r="I16" s="1">
        <v>6.1</v>
      </c>
      <c r="J16" s="1">
        <v>9.8800000000000008</v>
      </c>
      <c r="K16" s="14">
        <v>112</v>
      </c>
      <c r="L16" s="15"/>
      <c r="M16" s="1">
        <v>7.0000000000000007E-2</v>
      </c>
      <c r="N16" s="1">
        <v>19.7</v>
      </c>
      <c r="O16" s="1"/>
      <c r="P16" s="1">
        <v>2.9</v>
      </c>
      <c r="Q16" s="1">
        <v>61.4</v>
      </c>
      <c r="R16" s="1">
        <v>61.1</v>
      </c>
      <c r="S16" s="1">
        <v>27.7</v>
      </c>
      <c r="T16" s="1">
        <v>1.04</v>
      </c>
    </row>
    <row r="17" spans="1:20">
      <c r="A17" s="1">
        <v>291</v>
      </c>
      <c r="B17" s="6" t="s">
        <v>35</v>
      </c>
      <c r="C17" s="7"/>
      <c r="D17" s="7"/>
      <c r="E17" s="8"/>
      <c r="F17" s="14">
        <v>240</v>
      </c>
      <c r="G17" s="15"/>
      <c r="H17" s="1">
        <v>13.22</v>
      </c>
      <c r="I17" s="1">
        <v>8.16</v>
      </c>
      <c r="J17" s="1">
        <v>27.87</v>
      </c>
      <c r="K17" s="14">
        <v>238.16</v>
      </c>
      <c r="L17" s="15"/>
      <c r="M17" s="1"/>
      <c r="N17" s="1"/>
      <c r="O17" s="1"/>
      <c r="P17" s="1"/>
      <c r="Q17" s="1">
        <v>46.9</v>
      </c>
      <c r="R17" s="1"/>
      <c r="S17" s="1">
        <v>49.4</v>
      </c>
      <c r="T17" s="1">
        <v>2.2799999999999998</v>
      </c>
    </row>
    <row r="18" spans="1:20">
      <c r="A18" s="1">
        <v>350</v>
      </c>
      <c r="B18" s="11" t="s">
        <v>36</v>
      </c>
      <c r="C18" s="12" t="s">
        <v>37</v>
      </c>
      <c r="D18" s="12"/>
      <c r="E18" s="13"/>
      <c r="F18" s="14">
        <v>200</v>
      </c>
      <c r="G18" s="15"/>
      <c r="H18" s="1">
        <v>0.96</v>
      </c>
      <c r="I18" s="1">
        <v>0.19</v>
      </c>
      <c r="J18" s="1">
        <v>23.19</v>
      </c>
      <c r="K18" s="14">
        <v>102.42</v>
      </c>
      <c r="L18" s="15"/>
      <c r="M18" s="1">
        <v>0.01</v>
      </c>
      <c r="N18" s="1">
        <v>24</v>
      </c>
      <c r="O18" s="1"/>
      <c r="P18" s="1">
        <v>0.2</v>
      </c>
      <c r="Q18" s="1">
        <v>8.1999999999999993</v>
      </c>
      <c r="R18" s="1">
        <v>9</v>
      </c>
      <c r="S18" s="1">
        <v>4.4000000000000004</v>
      </c>
      <c r="T18" s="1">
        <v>0.14000000000000001</v>
      </c>
    </row>
    <row r="19" spans="1:20">
      <c r="A19" s="6">
        <v>5</v>
      </c>
      <c r="B19" s="6" t="s">
        <v>10</v>
      </c>
      <c r="C19" s="7"/>
      <c r="D19" s="7"/>
      <c r="E19" s="8"/>
      <c r="F19" s="14">
        <v>50</v>
      </c>
      <c r="G19" s="15"/>
      <c r="H19" s="1">
        <v>2.8</v>
      </c>
      <c r="I19" s="1">
        <v>0.55000000000000004</v>
      </c>
      <c r="J19" s="1">
        <v>24.7</v>
      </c>
      <c r="K19" s="14">
        <v>114.95</v>
      </c>
      <c r="L19" s="15"/>
      <c r="M19" s="1">
        <v>0.05</v>
      </c>
      <c r="N19" s="1"/>
      <c r="O19" s="1"/>
      <c r="P19" s="1">
        <v>0.45</v>
      </c>
      <c r="Q19" s="1">
        <v>11.5</v>
      </c>
      <c r="R19" s="1">
        <v>12.5</v>
      </c>
      <c r="S19" s="1">
        <v>53.2</v>
      </c>
      <c r="T19" s="1">
        <v>1.55</v>
      </c>
    </row>
    <row r="20" spans="1:20">
      <c r="A20" s="6"/>
      <c r="B20" s="16" t="s">
        <v>32</v>
      </c>
      <c r="C20" s="30"/>
      <c r="D20" s="30"/>
      <c r="E20" s="8"/>
      <c r="F20" s="16">
        <f>F15+F16+F17+F18+F19</f>
        <v>810</v>
      </c>
      <c r="G20" s="17"/>
      <c r="H20" s="10">
        <f>H15+H16+H17+H18+H19</f>
        <v>19.580000000000002</v>
      </c>
      <c r="I20" s="10">
        <f>SUM(I15:I19)</f>
        <v>15.06</v>
      </c>
      <c r="J20" s="10">
        <f>SUM(J15:J19)</f>
        <v>86.78</v>
      </c>
      <c r="K20" s="16">
        <f>SUM(K15:K19)</f>
        <v>574.73</v>
      </c>
      <c r="L20" s="17"/>
      <c r="M20" s="10">
        <f t="shared" ref="M20:T20" si="0">SUM(M15:M19)</f>
        <v>0.17799999999999999</v>
      </c>
      <c r="N20" s="10">
        <f t="shared" si="0"/>
        <v>49.58</v>
      </c>
      <c r="O20" s="10">
        <f t="shared" si="0"/>
        <v>0</v>
      </c>
      <c r="P20" s="10">
        <f t="shared" si="0"/>
        <v>3.6700000000000004</v>
      </c>
      <c r="Q20" s="10">
        <f t="shared" si="0"/>
        <v>148.13999999999999</v>
      </c>
      <c r="R20" s="10">
        <f t="shared" si="0"/>
        <v>118.6</v>
      </c>
      <c r="S20" s="10">
        <f t="shared" si="0"/>
        <v>151.5</v>
      </c>
      <c r="T20" s="10">
        <f t="shared" si="0"/>
        <v>5.6099999999999994</v>
      </c>
    </row>
  </sheetData>
  <mergeCells count="61">
    <mergeCell ref="B13:E13"/>
    <mergeCell ref="H14:L14"/>
    <mergeCell ref="K15:L15"/>
    <mergeCell ref="B20:D20"/>
    <mergeCell ref="B1:D1"/>
    <mergeCell ref="L7:L8"/>
    <mergeCell ref="F11:G11"/>
    <mergeCell ref="K11:L11"/>
    <mergeCell ref="F12:G12"/>
    <mergeCell ref="K12:L12"/>
    <mergeCell ref="F13:G13"/>
    <mergeCell ref="K13:L13"/>
    <mergeCell ref="B14:E14"/>
    <mergeCell ref="F14:G14"/>
    <mergeCell ref="F15:G15"/>
    <mergeCell ref="F16:G16"/>
    <mergeCell ref="A3:A5"/>
    <mergeCell ref="B3:E5"/>
    <mergeCell ref="F3:G5"/>
    <mergeCell ref="H3:H5"/>
    <mergeCell ref="A7:A8"/>
    <mergeCell ref="B7:E8"/>
    <mergeCell ref="F7:G8"/>
    <mergeCell ref="H7:K7"/>
    <mergeCell ref="S4:S5"/>
    <mergeCell ref="T4:T5"/>
    <mergeCell ref="B6:E6"/>
    <mergeCell ref="F6:G6"/>
    <mergeCell ref="K6:L6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I3:I5"/>
    <mergeCell ref="T7:T8"/>
    <mergeCell ref="H8:K8"/>
    <mergeCell ref="F9:G9"/>
    <mergeCell ref="K9:L9"/>
    <mergeCell ref="F10:G10"/>
    <mergeCell ref="K10:L10"/>
    <mergeCell ref="M7:M8"/>
    <mergeCell ref="N7:N8"/>
    <mergeCell ref="O7:O8"/>
    <mergeCell ref="P7:P8"/>
    <mergeCell ref="R7:R8"/>
    <mergeCell ref="S7:S8"/>
    <mergeCell ref="F19:G19"/>
    <mergeCell ref="K19:L19"/>
    <mergeCell ref="F20:G20"/>
    <mergeCell ref="K20:L20"/>
    <mergeCell ref="K16:L16"/>
    <mergeCell ref="F17:G17"/>
    <mergeCell ref="K17:L17"/>
    <mergeCell ref="F18:G18"/>
    <mergeCell ref="K18:L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J1" sqref="J1"/>
    </sheetView>
  </sheetViews>
  <sheetFormatPr defaultRowHeight="14.4"/>
  <cols>
    <col min="1" max="1" width="11" customWidth="1"/>
    <col min="2" max="2" width="13.5546875" customWidth="1"/>
    <col min="3" max="3" width="12.77734375" customWidth="1"/>
    <col min="4" max="4" width="30.33203125" customWidth="1"/>
    <col min="7" max="7" width="4.6640625" customWidth="1"/>
    <col min="10" max="10" width="10.109375" bestFit="1" customWidth="1"/>
    <col min="12" max="12" width="5.6640625" customWidth="1"/>
  </cols>
  <sheetData>
    <row r="1" spans="1:20">
      <c r="A1" t="s">
        <v>0</v>
      </c>
      <c r="B1" s="31" t="s">
        <v>12</v>
      </c>
      <c r="C1" s="32"/>
      <c r="D1" s="33"/>
      <c r="E1" t="s">
        <v>1</v>
      </c>
      <c r="F1" s="3"/>
      <c r="I1" t="s">
        <v>2</v>
      </c>
      <c r="J1" s="2">
        <v>45239</v>
      </c>
    </row>
    <row r="3" spans="1:20">
      <c r="A3" s="22" t="s">
        <v>14</v>
      </c>
      <c r="B3" s="22" t="s">
        <v>15</v>
      </c>
      <c r="C3" s="22"/>
      <c r="D3" s="22"/>
      <c r="E3" s="22"/>
      <c r="F3" s="22" t="s">
        <v>13</v>
      </c>
      <c r="G3" s="22"/>
      <c r="H3" s="22" t="s">
        <v>16</v>
      </c>
      <c r="I3" s="22" t="s">
        <v>17</v>
      </c>
      <c r="J3" s="22" t="s">
        <v>18</v>
      </c>
      <c r="K3" s="22" t="s">
        <v>19</v>
      </c>
      <c r="L3" s="22"/>
      <c r="M3" s="22" t="s">
        <v>20</v>
      </c>
      <c r="N3" s="22"/>
      <c r="O3" s="22"/>
      <c r="P3" s="22" t="s">
        <v>21</v>
      </c>
      <c r="Q3" s="22"/>
      <c r="R3" s="22"/>
      <c r="S3" s="22"/>
      <c r="T3" s="22"/>
    </row>
    <row r="4" spans="1:20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 t="s">
        <v>22</v>
      </c>
      <c r="N4" s="22" t="s">
        <v>23</v>
      </c>
      <c r="O4" s="22" t="s">
        <v>24</v>
      </c>
      <c r="P4" s="22" t="s">
        <v>25</v>
      </c>
      <c r="Q4" s="18" t="s">
        <v>26</v>
      </c>
      <c r="R4" s="22" t="s">
        <v>27</v>
      </c>
      <c r="S4" s="22" t="s">
        <v>28</v>
      </c>
      <c r="T4" s="22" t="s">
        <v>29</v>
      </c>
    </row>
    <row r="5" spans="1:20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19"/>
      <c r="R5" s="22"/>
      <c r="S5" s="22"/>
      <c r="T5" s="22"/>
    </row>
    <row r="6" spans="1:20">
      <c r="A6" s="1">
        <v>1</v>
      </c>
      <c r="B6" s="22">
        <v>2</v>
      </c>
      <c r="C6" s="22"/>
      <c r="D6" s="22"/>
      <c r="E6" s="22"/>
      <c r="F6" s="22">
        <v>3</v>
      </c>
      <c r="G6" s="22"/>
      <c r="H6" s="1">
        <v>4</v>
      </c>
      <c r="I6" s="1">
        <v>5</v>
      </c>
      <c r="J6" s="1">
        <v>6</v>
      </c>
      <c r="K6" s="22">
        <v>7</v>
      </c>
      <c r="L6" s="22"/>
      <c r="M6" s="1">
        <v>8</v>
      </c>
      <c r="N6" s="1">
        <v>9</v>
      </c>
      <c r="O6" s="1">
        <v>10</v>
      </c>
      <c r="P6" s="1">
        <v>12</v>
      </c>
      <c r="Q6" s="1"/>
      <c r="R6" s="1">
        <v>13</v>
      </c>
      <c r="S6" s="1">
        <v>14</v>
      </c>
      <c r="T6" s="1">
        <v>15</v>
      </c>
    </row>
    <row r="7" spans="1:20">
      <c r="A7" s="18"/>
      <c r="B7" s="23"/>
      <c r="C7" s="24"/>
      <c r="D7" s="24"/>
      <c r="E7" s="25"/>
      <c r="F7" s="23"/>
      <c r="G7" s="25"/>
      <c r="H7" s="23" t="s">
        <v>30</v>
      </c>
      <c r="I7" s="24"/>
      <c r="J7" s="24"/>
      <c r="K7" s="24"/>
      <c r="L7" s="25"/>
      <c r="M7" s="18"/>
      <c r="N7" s="18"/>
      <c r="O7" s="18"/>
      <c r="P7" s="18"/>
      <c r="Q7" s="4"/>
      <c r="R7" s="18"/>
      <c r="S7" s="18"/>
      <c r="T7" s="18"/>
    </row>
    <row r="8" spans="1:20">
      <c r="A8" s="19"/>
      <c r="B8" s="26"/>
      <c r="C8" s="27"/>
      <c r="D8" s="27"/>
      <c r="E8" s="28"/>
      <c r="F8" s="26"/>
      <c r="G8" s="28"/>
      <c r="H8" s="20" t="s">
        <v>31</v>
      </c>
      <c r="I8" s="21"/>
      <c r="J8" s="21"/>
      <c r="K8" s="21"/>
      <c r="L8" s="28"/>
      <c r="M8" s="19"/>
      <c r="N8" s="19"/>
      <c r="O8" s="19"/>
      <c r="P8" s="19"/>
      <c r="Q8" s="5"/>
      <c r="R8" s="19"/>
      <c r="S8" s="19"/>
      <c r="T8" s="19"/>
    </row>
    <row r="9" spans="1:20">
      <c r="A9" s="1" t="s">
        <v>3</v>
      </c>
      <c r="B9" s="6" t="s">
        <v>4</v>
      </c>
      <c r="C9" s="7"/>
      <c r="D9" s="7"/>
      <c r="E9" s="8"/>
      <c r="F9" s="14">
        <v>120</v>
      </c>
      <c r="G9" s="15"/>
      <c r="H9" s="1">
        <v>13.3</v>
      </c>
      <c r="I9" s="1">
        <v>4.8</v>
      </c>
      <c r="J9" s="1">
        <v>8.8000000000000007</v>
      </c>
      <c r="K9" s="14">
        <v>132.02000000000001</v>
      </c>
      <c r="L9" s="15"/>
      <c r="M9" s="1">
        <v>0.09</v>
      </c>
      <c r="N9" s="1">
        <v>0.9</v>
      </c>
      <c r="O9" s="1">
        <v>13.4</v>
      </c>
      <c r="P9" s="1">
        <v>1.01</v>
      </c>
      <c r="Q9" s="1">
        <v>21.18</v>
      </c>
      <c r="R9" s="1">
        <v>132.19999999999999</v>
      </c>
      <c r="S9" s="1">
        <v>21.01</v>
      </c>
      <c r="T9" s="1">
        <v>1.24</v>
      </c>
    </row>
    <row r="10" spans="1:20">
      <c r="A10" s="1" t="s">
        <v>5</v>
      </c>
      <c r="B10" s="6" t="s">
        <v>6</v>
      </c>
      <c r="C10" s="7"/>
      <c r="D10" s="7"/>
      <c r="E10" s="8"/>
      <c r="F10" s="14">
        <v>150</v>
      </c>
      <c r="G10" s="15"/>
      <c r="H10" s="1">
        <v>5.76</v>
      </c>
      <c r="I10" s="1">
        <v>5.7</v>
      </c>
      <c r="J10" s="1">
        <v>48.85</v>
      </c>
      <c r="K10" s="14">
        <v>277.72000000000003</v>
      </c>
      <c r="L10" s="15"/>
      <c r="M10" s="1">
        <v>0.12</v>
      </c>
      <c r="N10" s="1"/>
      <c r="O10" s="1">
        <v>29.93</v>
      </c>
      <c r="P10" s="1">
        <v>1.1000000000000001</v>
      </c>
      <c r="Q10" s="1">
        <v>17.18</v>
      </c>
      <c r="R10" s="1">
        <v>62.67</v>
      </c>
      <c r="S10" s="1">
        <v>11.25</v>
      </c>
      <c r="T10" s="1">
        <v>1.1399999999999999</v>
      </c>
    </row>
    <row r="11" spans="1:20">
      <c r="A11" s="1" t="s">
        <v>7</v>
      </c>
      <c r="B11" s="6" t="s">
        <v>8</v>
      </c>
      <c r="C11" s="7"/>
      <c r="D11" s="7"/>
      <c r="E11" s="8"/>
      <c r="F11" s="14">
        <v>180</v>
      </c>
      <c r="G11" s="15"/>
      <c r="H11" s="1">
        <v>0.25</v>
      </c>
      <c r="I11" s="1">
        <v>0.03</v>
      </c>
      <c r="J11" s="1">
        <v>10.23</v>
      </c>
      <c r="K11" s="14">
        <v>43.46</v>
      </c>
      <c r="L11" s="15"/>
      <c r="M11" s="1"/>
      <c r="N11" s="1">
        <v>2.5</v>
      </c>
      <c r="O11" s="1">
        <v>0.5</v>
      </c>
      <c r="P11" s="1">
        <v>0</v>
      </c>
      <c r="Q11" s="1">
        <v>7.65</v>
      </c>
      <c r="R11" s="1">
        <v>9.56</v>
      </c>
      <c r="S11" s="1">
        <v>5.12</v>
      </c>
      <c r="T11" s="1">
        <v>0.89</v>
      </c>
    </row>
    <row r="12" spans="1:20">
      <c r="A12" s="1"/>
      <c r="B12" s="6" t="s">
        <v>9</v>
      </c>
      <c r="C12" s="7"/>
      <c r="D12" s="7"/>
      <c r="E12" s="8"/>
      <c r="F12" s="14">
        <v>40</v>
      </c>
      <c r="G12" s="15"/>
      <c r="H12" s="1">
        <v>3.16</v>
      </c>
      <c r="I12" s="9">
        <v>0.4</v>
      </c>
      <c r="J12" s="1">
        <v>19.32</v>
      </c>
      <c r="K12" s="14">
        <v>94</v>
      </c>
      <c r="L12" s="15"/>
      <c r="M12" s="1">
        <v>0.06</v>
      </c>
      <c r="N12" s="1"/>
      <c r="O12" s="1"/>
      <c r="P12" s="1">
        <v>0.52</v>
      </c>
      <c r="Q12" s="1">
        <v>9.1999999999999993</v>
      </c>
      <c r="R12" s="1">
        <v>34.799999999999997</v>
      </c>
      <c r="S12" s="1">
        <v>13.2</v>
      </c>
      <c r="T12" s="1">
        <v>0.8</v>
      </c>
    </row>
    <row r="13" spans="1:20">
      <c r="A13" s="1"/>
      <c r="B13" s="16" t="s">
        <v>32</v>
      </c>
      <c r="C13" s="29"/>
      <c r="D13" s="29"/>
      <c r="E13" s="17"/>
      <c r="F13" s="16">
        <v>500</v>
      </c>
      <c r="G13" s="17"/>
      <c r="H13" s="10">
        <v>22.57</v>
      </c>
      <c r="I13" s="10">
        <v>16.82</v>
      </c>
      <c r="J13" s="10">
        <f>SUM(J9:J12)</f>
        <v>87.200000000000017</v>
      </c>
      <c r="K13" s="16">
        <f>SUM(K9:K12)</f>
        <v>547.20000000000005</v>
      </c>
      <c r="L13" s="17"/>
      <c r="M13" s="10">
        <f>SUM(M9:M12)</f>
        <v>0.27</v>
      </c>
      <c r="N13" s="10">
        <f>SUM(N9:N12)</f>
        <v>3.4</v>
      </c>
      <c r="O13" s="10">
        <f>SUM(O9:O12)</f>
        <v>43.83</v>
      </c>
      <c r="P13" s="10">
        <f>SUM(P9:P12)</f>
        <v>2.6300000000000003</v>
      </c>
      <c r="Q13" s="10">
        <f>SUM(Q9:Q12)</f>
        <v>55.209999999999994</v>
      </c>
      <c r="R13" s="10">
        <v>226.65</v>
      </c>
      <c r="S13" s="10">
        <v>47.93</v>
      </c>
      <c r="T13" s="10">
        <f>SUM(T9:T12)</f>
        <v>4.07</v>
      </c>
    </row>
    <row r="14" spans="1:20">
      <c r="A14" s="1"/>
      <c r="B14" s="14"/>
      <c r="C14" s="30"/>
      <c r="D14" s="30"/>
      <c r="E14" s="15"/>
      <c r="F14" s="14"/>
      <c r="G14" s="15"/>
      <c r="H14" s="16" t="s">
        <v>33</v>
      </c>
      <c r="I14" s="29"/>
      <c r="J14" s="29"/>
      <c r="K14" s="29"/>
      <c r="L14" s="17"/>
      <c r="M14" s="1"/>
      <c r="N14" s="1"/>
      <c r="O14" s="1"/>
      <c r="P14" s="1"/>
      <c r="Q14" s="1"/>
      <c r="R14" s="1"/>
      <c r="S14" s="1"/>
      <c r="T14" s="1"/>
    </row>
    <row r="15" spans="1:20">
      <c r="A15" s="1">
        <v>46</v>
      </c>
      <c r="B15" s="11" t="s">
        <v>34</v>
      </c>
      <c r="C15" s="12"/>
      <c r="D15" s="12"/>
      <c r="E15" s="13"/>
      <c r="F15" s="14">
        <v>60</v>
      </c>
      <c r="G15" s="15"/>
      <c r="H15" s="1">
        <v>0.42</v>
      </c>
      <c r="I15" s="1">
        <v>0.06</v>
      </c>
      <c r="J15" s="1">
        <v>1.1399999999999999</v>
      </c>
      <c r="K15" s="14">
        <v>7.2</v>
      </c>
      <c r="L15" s="15"/>
      <c r="M15" s="1">
        <v>4.8000000000000001E-2</v>
      </c>
      <c r="N15" s="1">
        <v>5.88</v>
      </c>
      <c r="O15" s="1"/>
      <c r="P15" s="1">
        <v>0.12</v>
      </c>
      <c r="Q15" s="1">
        <v>20.14</v>
      </c>
      <c r="R15" s="1">
        <v>36</v>
      </c>
      <c r="S15" s="1">
        <v>16.8</v>
      </c>
      <c r="T15" s="1">
        <v>0.6</v>
      </c>
    </row>
    <row r="16" spans="1:20">
      <c r="A16" s="1">
        <v>88</v>
      </c>
      <c r="B16" s="6" t="s">
        <v>38</v>
      </c>
      <c r="C16" s="7"/>
      <c r="D16" s="7"/>
      <c r="E16" s="8"/>
      <c r="F16" s="14">
        <v>260</v>
      </c>
      <c r="G16" s="15"/>
      <c r="H16" s="1">
        <v>2.1800000000000002</v>
      </c>
      <c r="I16" s="1">
        <v>6.1</v>
      </c>
      <c r="J16" s="1">
        <v>9.8800000000000008</v>
      </c>
      <c r="K16" s="14">
        <v>112</v>
      </c>
      <c r="L16" s="15"/>
      <c r="M16" s="1">
        <v>7.0000000000000007E-2</v>
      </c>
      <c r="N16" s="1">
        <v>19.7</v>
      </c>
      <c r="O16" s="1"/>
      <c r="P16" s="1">
        <v>2.9</v>
      </c>
      <c r="Q16" s="1">
        <v>61.4</v>
      </c>
      <c r="R16" s="1">
        <v>61.1</v>
      </c>
      <c r="S16" s="1">
        <v>27.7</v>
      </c>
      <c r="T16" s="1">
        <v>1.04</v>
      </c>
    </row>
    <row r="17" spans="1:20">
      <c r="A17" s="1">
        <v>291</v>
      </c>
      <c r="B17" s="6" t="s">
        <v>35</v>
      </c>
      <c r="C17" s="7"/>
      <c r="D17" s="7"/>
      <c r="E17" s="8"/>
      <c r="F17" s="14">
        <v>240</v>
      </c>
      <c r="G17" s="15"/>
      <c r="H17" s="1">
        <v>13.22</v>
      </c>
      <c r="I17" s="1">
        <v>8.16</v>
      </c>
      <c r="J17" s="1">
        <v>27.87</v>
      </c>
      <c r="K17" s="14">
        <v>238.16</v>
      </c>
      <c r="L17" s="15"/>
      <c r="M17" s="1"/>
      <c r="N17" s="1"/>
      <c r="O17" s="1"/>
      <c r="P17" s="1"/>
      <c r="Q17" s="1">
        <v>46.9</v>
      </c>
      <c r="R17" s="1"/>
      <c r="S17" s="1">
        <v>49.4</v>
      </c>
      <c r="T17" s="1">
        <v>2.2799999999999998</v>
      </c>
    </row>
    <row r="18" spans="1:20">
      <c r="A18" s="1">
        <v>350</v>
      </c>
      <c r="B18" s="11" t="s">
        <v>36</v>
      </c>
      <c r="C18" s="12" t="s">
        <v>37</v>
      </c>
      <c r="D18" s="12"/>
      <c r="E18" s="13"/>
      <c r="F18" s="14">
        <v>200</v>
      </c>
      <c r="G18" s="15"/>
      <c r="H18" s="1">
        <v>0.96</v>
      </c>
      <c r="I18" s="1">
        <v>0.19</v>
      </c>
      <c r="J18" s="1">
        <v>23.19</v>
      </c>
      <c r="K18" s="14">
        <v>102.42</v>
      </c>
      <c r="L18" s="15"/>
      <c r="M18" s="1">
        <v>0.01</v>
      </c>
      <c r="N18" s="1">
        <v>24</v>
      </c>
      <c r="O18" s="1"/>
      <c r="P18" s="1">
        <v>0.2</v>
      </c>
      <c r="Q18" s="1">
        <v>8.1999999999999993</v>
      </c>
      <c r="R18" s="1">
        <v>9</v>
      </c>
      <c r="S18" s="1">
        <v>4.4000000000000004</v>
      </c>
      <c r="T18" s="1">
        <v>0.14000000000000001</v>
      </c>
    </row>
    <row r="19" spans="1:20">
      <c r="A19" s="6">
        <v>5</v>
      </c>
      <c r="B19" s="6" t="s">
        <v>10</v>
      </c>
      <c r="C19" s="7"/>
      <c r="D19" s="7"/>
      <c r="E19" s="8"/>
      <c r="F19" s="14">
        <v>50</v>
      </c>
      <c r="G19" s="15"/>
      <c r="H19" s="1">
        <v>2.8</v>
      </c>
      <c r="I19" s="1">
        <v>0.55000000000000004</v>
      </c>
      <c r="J19" s="1">
        <v>24.7</v>
      </c>
      <c r="K19" s="14">
        <v>114.95</v>
      </c>
      <c r="L19" s="15"/>
      <c r="M19" s="1">
        <v>0.05</v>
      </c>
      <c r="N19" s="1"/>
      <c r="O19" s="1"/>
      <c r="P19" s="1">
        <v>0.45</v>
      </c>
      <c r="Q19" s="1">
        <v>11.5</v>
      </c>
      <c r="R19" s="1">
        <v>12.5</v>
      </c>
      <c r="S19" s="1">
        <v>53.2</v>
      </c>
      <c r="T19" s="1">
        <v>1.55</v>
      </c>
    </row>
    <row r="20" spans="1:20">
      <c r="A20" s="6"/>
      <c r="B20" s="16" t="s">
        <v>32</v>
      </c>
      <c r="C20" s="30"/>
      <c r="D20" s="30"/>
      <c r="E20" s="8"/>
      <c r="F20" s="16">
        <f>F15+F16+F17+F18+F19</f>
        <v>810</v>
      </c>
      <c r="G20" s="17"/>
      <c r="H20" s="10">
        <f>H15+H16+H17+H18+H19</f>
        <v>19.580000000000002</v>
      </c>
      <c r="I20" s="10">
        <f>SUM(I15:I19)</f>
        <v>15.06</v>
      </c>
      <c r="J20" s="10">
        <f>SUM(J15:J19)</f>
        <v>86.78</v>
      </c>
      <c r="K20" s="16">
        <f>SUM(K15:K19)</f>
        <v>574.73</v>
      </c>
      <c r="L20" s="17"/>
      <c r="M20" s="10">
        <f t="shared" ref="M20:T20" si="0">SUM(M15:M19)</f>
        <v>0.17799999999999999</v>
      </c>
      <c r="N20" s="10">
        <f t="shared" si="0"/>
        <v>49.58</v>
      </c>
      <c r="O20" s="10">
        <f t="shared" si="0"/>
        <v>0</v>
      </c>
      <c r="P20" s="10">
        <f t="shared" si="0"/>
        <v>3.6700000000000004</v>
      </c>
      <c r="Q20" s="10">
        <f t="shared" si="0"/>
        <v>148.13999999999999</v>
      </c>
      <c r="R20" s="10">
        <f t="shared" si="0"/>
        <v>118.6</v>
      </c>
      <c r="S20" s="10">
        <f t="shared" si="0"/>
        <v>151.5</v>
      </c>
      <c r="T20" s="10">
        <f t="shared" si="0"/>
        <v>5.6099999999999994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S7:S8"/>
    <mergeCell ref="T7:T8"/>
    <mergeCell ref="H8:K8"/>
    <mergeCell ref="F9:G9"/>
    <mergeCell ref="K9:L9"/>
    <mergeCell ref="M7:M8"/>
    <mergeCell ref="N7:N8"/>
    <mergeCell ref="O7:O8"/>
    <mergeCell ref="P7:P8"/>
    <mergeCell ref="R7:R8"/>
    <mergeCell ref="F10:G10"/>
    <mergeCell ref="K10:L10"/>
    <mergeCell ref="F11:G11"/>
    <mergeCell ref="K11:L11"/>
    <mergeCell ref="F12:G12"/>
    <mergeCell ref="K12:L12"/>
    <mergeCell ref="F13:G13"/>
    <mergeCell ref="K13:L13"/>
    <mergeCell ref="B14:E14"/>
    <mergeCell ref="F14:G14"/>
    <mergeCell ref="B13:E13"/>
    <mergeCell ref="H14:L14"/>
    <mergeCell ref="F15:G15"/>
    <mergeCell ref="F16:G16"/>
    <mergeCell ref="K16:L16"/>
    <mergeCell ref="K15:L15"/>
    <mergeCell ref="F17:G17"/>
    <mergeCell ref="K17:L17"/>
    <mergeCell ref="B20:D20"/>
    <mergeCell ref="F18:G18"/>
    <mergeCell ref="K18:L18"/>
    <mergeCell ref="F19:G19"/>
    <mergeCell ref="K19:L19"/>
    <mergeCell ref="F20:G20"/>
    <mergeCell ref="K20:L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2022-10-27T05:13:59Z</cp:lastPrinted>
  <dcterms:created xsi:type="dcterms:W3CDTF">2015-06-05T18:19:00Z</dcterms:created>
  <dcterms:modified xsi:type="dcterms:W3CDTF">2023-11-02T09:44:59Z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F76D2158341D4361B3D8E56B196F7FB3</vt:lpwstr>
  </property>
  <property fmtid="{D5CDD505-2E9C-101B-9397-08002B2CF9AE}" pid="3" name="KSOProductBuildVer">
    <vt:lpwstr>1049-11.2.0.11306</vt:lpwstr>
  </property>
</Properties>
</file>