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rmi\Desktop\МЕНЮ (маса порции)\3 день\"/>
    </mc:Choice>
  </mc:AlternateContent>
  <bookViews>
    <workbookView xWindow="0" yWindow="0" windowWidth="23040" windowHeight="8244" activeTab="1"/>
  </bookViews>
  <sheets>
    <sheet name="Лист1" sheetId="3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T24" i="2" l="1"/>
  <c r="S24" i="2"/>
  <c r="R24" i="2"/>
  <c r="Q24" i="2"/>
  <c r="P24" i="2"/>
  <c r="N24" i="2"/>
  <c r="M24" i="2"/>
  <c r="K24" i="2"/>
  <c r="J24" i="2"/>
  <c r="I24" i="2"/>
  <c r="H24" i="2"/>
  <c r="F24" i="2"/>
  <c r="T14" i="2"/>
  <c r="S14" i="2"/>
  <c r="R14" i="2"/>
  <c r="Q14" i="2"/>
  <c r="O14" i="2"/>
  <c r="F14" i="2"/>
  <c r="T25" i="3" l="1"/>
  <c r="S25" i="3"/>
  <c r="R25" i="3"/>
  <c r="Q25" i="3"/>
  <c r="P25" i="3"/>
  <c r="N25" i="3"/>
  <c r="M25" i="3"/>
  <c r="K25" i="3"/>
  <c r="J25" i="3"/>
  <c r="I25" i="3"/>
  <c r="H25" i="3"/>
  <c r="F25" i="3"/>
  <c r="T15" i="3"/>
  <c r="S15" i="3"/>
  <c r="R15" i="3"/>
  <c r="Q15" i="3"/>
  <c r="O15" i="3"/>
  <c r="F15" i="3"/>
</calcChain>
</file>

<file path=xl/sharedStrings.xml><?xml version="1.0" encoding="utf-8"?>
<sst xmlns="http://schemas.openxmlformats.org/spreadsheetml/2006/main" count="78" uniqueCount="40">
  <si>
    <t>Школа</t>
  </si>
  <si>
    <t>Отд./корп</t>
  </si>
  <si>
    <t>День</t>
  </si>
  <si>
    <t>234/М/ССЖ</t>
  </si>
  <si>
    <t>Котлета Морячок с соусом томатным, 80/30</t>
  </si>
  <si>
    <t>128/М/ССЖ</t>
  </si>
  <si>
    <t>Пюре катрофельное</t>
  </si>
  <si>
    <t>376/М/ССЖ</t>
  </si>
  <si>
    <t>Чай с шиповником, 180/10</t>
  </si>
  <si>
    <t>Хлеб пшеничный</t>
  </si>
  <si>
    <t>Хлеб ржано-пшеничный</t>
  </si>
  <si>
    <t xml:space="preserve"> МБОУ "Мурминская СШ"</t>
  </si>
  <si>
    <t xml:space="preserve"> Дубровическая ОШ-филиал МБОУ "Мурминская СШ"</t>
  </si>
  <si>
    <t>Масса порции</t>
  </si>
  <si>
    <t xml:space="preserve">№ рецептуры </t>
  </si>
  <si>
    <t>Прием пищи,наименование блюда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</si>
  <si>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</si>
  <si>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</si>
  <si>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</si>
  <si>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</si>
  <si>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</si>
  <si>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</si>
  <si>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</si>
  <si>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</si>
  <si>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</si>
  <si>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</si>
  <si>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</si>
  <si>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</si>
  <si>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</si>
  <si>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</si>
  <si>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3 день</t>
  </si>
  <si>
    <t>ЗАВТРАК</t>
  </si>
  <si>
    <t>Йогурт фруктовый</t>
  </si>
  <si>
    <t>ИТОГО:</t>
  </si>
  <si>
    <t>ОБЕД</t>
  </si>
  <si>
    <t>Суп картофельный с мясными фрикадельками</t>
  </si>
  <si>
    <t>Капуста тушеная с курицей</t>
  </si>
  <si>
    <t>Горошек зеленый консервированный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</si>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</sst>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4" xfId="0" applyNumberForma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"/>
  <sheetViews>
    <sheetView workbookViewId="0">
      <selection activeCell="A4" sqref="A4:T25"/>
    </sheetView>
  </sheetViews>
  <sheetFormatPr defaultRowHeight="14.4"/>
  <cols>
    <col min="1" max="1" width="11.88671875" customWidth="1"/>
    <col min="5" max="5" width="11.88671875" customWidth="1"/>
    <col min="7" max="7" width="5.5546875" customWidth="1"/>
    <col min="8" max="8" width="7.6640625" customWidth="1"/>
    <col min="10" max="10" width="11.88671875" customWidth="1"/>
    <col min="12" max="12" width="5.5546875" customWidth="1"/>
    <col min="15" max="15" width="8.88671875" customWidth="1"/>
  </cols>
  <sheetData>
    <row r="2" spans="1:20">
      <c r="A2" t="s">
        <v>0</v>
      </c>
      <c r="B2" s="35" t="s">
        <v>11</v>
      </c>
      <c r="C2" s="36"/>
      <c r="D2" s="37"/>
      <c r="E2" t="s">
        <v>1</v>
      </c>
      <c r="F2" s="4"/>
      <c r="I2" t="s">
        <v>2</v>
      </c>
      <c r="J2" s="3">
        <v>45174</v>
      </c>
    </row>
    <row r="4" spans="1:20">
      <c r="A4" s="28" t="s">
        <v>14</v>
      </c>
      <c r="B4" s="28" t="s">
        <v>15</v>
      </c>
      <c r="C4" s="28"/>
      <c r="D4" s="28"/>
      <c r="E4" s="28"/>
      <c r="F4" s="28" t="s">
        <v>13</v>
      </c>
      <c r="G4" s="28"/>
      <c r="H4" s="28" t="s">
        <v>16</v>
      </c>
      <c r="I4" s="28" t="s">
        <v>17</v>
      </c>
      <c r="J4" s="28" t="s">
        <v>18</v>
      </c>
      <c r="K4" s="28" t="s">
        <v>19</v>
      </c>
      <c r="L4" s="28"/>
      <c r="M4" s="28" t="s">
        <v>20</v>
      </c>
      <c r="N4" s="28"/>
      <c r="O4" s="28"/>
      <c r="P4" s="5"/>
      <c r="Q4" s="28" t="s">
        <v>21</v>
      </c>
      <c r="R4" s="28"/>
      <c r="S4" s="28"/>
      <c r="T4" s="28"/>
    </row>
    <row r="5" spans="1:20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 t="s">
        <v>22</v>
      </c>
      <c r="N5" s="28" t="s">
        <v>23</v>
      </c>
      <c r="O5" s="28" t="s">
        <v>24</v>
      </c>
      <c r="P5" s="24" t="s">
        <v>25</v>
      </c>
      <c r="Q5" s="28" t="s">
        <v>26</v>
      </c>
      <c r="R5" s="28" t="s">
        <v>27</v>
      </c>
      <c r="S5" s="28" t="s">
        <v>28</v>
      </c>
      <c r="T5" s="28" t="s">
        <v>29</v>
      </c>
    </row>
    <row r="6" spans="1:20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5"/>
      <c r="Q6" s="28"/>
      <c r="R6" s="28"/>
      <c r="S6" s="28"/>
      <c r="T6" s="28"/>
    </row>
    <row r="7" spans="1:20">
      <c r="A7" s="1">
        <v>1</v>
      </c>
      <c r="B7" s="28">
        <v>2</v>
      </c>
      <c r="C7" s="28"/>
      <c r="D7" s="28"/>
      <c r="E7" s="28"/>
      <c r="F7" s="28">
        <v>3</v>
      </c>
      <c r="G7" s="28"/>
      <c r="H7" s="1">
        <v>4</v>
      </c>
      <c r="I7" s="1">
        <v>5</v>
      </c>
      <c r="J7" s="1">
        <v>6</v>
      </c>
      <c r="K7" s="28">
        <v>7</v>
      </c>
      <c r="L7" s="28"/>
      <c r="M7" s="1">
        <v>8</v>
      </c>
      <c r="N7" s="1">
        <v>9</v>
      </c>
      <c r="O7" s="1">
        <v>10</v>
      </c>
      <c r="P7" s="1"/>
      <c r="Q7" s="1">
        <v>12</v>
      </c>
      <c r="R7" s="1">
        <v>13</v>
      </c>
      <c r="S7" s="1">
        <v>14</v>
      </c>
      <c r="T7" s="1">
        <v>15</v>
      </c>
    </row>
    <row r="8" spans="1:20">
      <c r="A8" s="24"/>
      <c r="B8" s="29"/>
      <c r="C8" s="30"/>
      <c r="D8" s="30"/>
      <c r="E8" s="31"/>
      <c r="F8" s="29"/>
      <c r="G8" s="31"/>
      <c r="H8" s="29" t="s">
        <v>30</v>
      </c>
      <c r="I8" s="30"/>
      <c r="J8" s="30"/>
      <c r="K8" s="30"/>
      <c r="L8" s="31"/>
      <c r="M8" s="24"/>
      <c r="N8" s="24"/>
      <c r="O8" s="24"/>
      <c r="P8" s="6"/>
      <c r="Q8" s="24"/>
      <c r="R8" s="24"/>
      <c r="S8" s="24"/>
      <c r="T8" s="24"/>
    </row>
    <row r="9" spans="1:20">
      <c r="A9" s="25"/>
      <c r="B9" s="32"/>
      <c r="C9" s="33"/>
      <c r="D9" s="33"/>
      <c r="E9" s="34"/>
      <c r="F9" s="32"/>
      <c r="G9" s="34"/>
      <c r="H9" s="26" t="s">
        <v>31</v>
      </c>
      <c r="I9" s="27"/>
      <c r="J9" s="27"/>
      <c r="K9" s="27"/>
      <c r="L9" s="34"/>
      <c r="M9" s="25"/>
      <c r="N9" s="25"/>
      <c r="O9" s="25"/>
      <c r="P9" s="7"/>
      <c r="Q9" s="25"/>
      <c r="R9" s="25"/>
      <c r="S9" s="25"/>
      <c r="T9" s="25"/>
    </row>
    <row r="10" spans="1:20">
      <c r="A10" s="1" t="s">
        <v>3</v>
      </c>
      <c r="B10" s="8" t="s">
        <v>4</v>
      </c>
      <c r="C10" s="9"/>
      <c r="D10" s="9"/>
      <c r="E10" s="10"/>
      <c r="F10" s="28">
        <v>110</v>
      </c>
      <c r="G10" s="28"/>
      <c r="H10" s="1">
        <v>12.16</v>
      </c>
      <c r="I10" s="1">
        <v>10.24</v>
      </c>
      <c r="J10" s="1">
        <v>13.5</v>
      </c>
      <c r="K10" s="28">
        <v>195.77</v>
      </c>
      <c r="L10" s="28"/>
      <c r="M10" s="1">
        <v>0.14000000000000001</v>
      </c>
      <c r="N10" s="1">
        <v>6.97</v>
      </c>
      <c r="O10" s="1">
        <v>309.61</v>
      </c>
      <c r="P10" s="1">
        <v>4.4000000000000004</v>
      </c>
      <c r="Q10" s="1">
        <v>34.67</v>
      </c>
      <c r="R10" s="1">
        <v>157.12</v>
      </c>
      <c r="S10" s="1">
        <v>40.119999999999997</v>
      </c>
      <c r="T10" s="1">
        <v>1.31</v>
      </c>
    </row>
    <row r="11" spans="1:20">
      <c r="A11" s="1" t="s">
        <v>5</v>
      </c>
      <c r="B11" s="8" t="s">
        <v>6</v>
      </c>
      <c r="C11" s="9"/>
      <c r="D11" s="9"/>
      <c r="E11" s="10"/>
      <c r="F11" s="28">
        <v>150</v>
      </c>
      <c r="G11" s="28"/>
      <c r="H11" s="1">
        <v>3.28</v>
      </c>
      <c r="I11" s="1">
        <v>6.16</v>
      </c>
      <c r="J11" s="1">
        <v>22.06</v>
      </c>
      <c r="K11" s="28">
        <v>157.25</v>
      </c>
      <c r="L11" s="28"/>
      <c r="M11" s="1">
        <v>0.16</v>
      </c>
      <c r="N11" s="1">
        <v>25.9</v>
      </c>
      <c r="O11" s="1">
        <v>40.4</v>
      </c>
      <c r="P11" s="1">
        <v>0.22</v>
      </c>
      <c r="Q11" s="1">
        <v>45.76</v>
      </c>
      <c r="R11" s="1">
        <v>97.79</v>
      </c>
      <c r="S11" s="1">
        <v>32.92</v>
      </c>
      <c r="T11" s="1">
        <v>1.22</v>
      </c>
    </row>
    <row r="12" spans="1:20">
      <c r="A12" s="1" t="s">
        <v>7</v>
      </c>
      <c r="B12" s="8" t="s">
        <v>8</v>
      </c>
      <c r="C12" s="9"/>
      <c r="D12" s="23"/>
      <c r="E12" s="19"/>
      <c r="F12" s="18">
        <v>180</v>
      </c>
      <c r="G12" s="19"/>
      <c r="H12" s="1">
        <v>0.3</v>
      </c>
      <c r="I12" s="1">
        <v>0.06</v>
      </c>
      <c r="J12" s="1">
        <v>11.5</v>
      </c>
      <c r="K12" s="18">
        <v>49.94</v>
      </c>
      <c r="L12" s="19"/>
      <c r="M12" s="1"/>
      <c r="N12" s="1">
        <v>30.1</v>
      </c>
      <c r="O12" s="1">
        <v>25.01</v>
      </c>
      <c r="P12" s="1">
        <v>0.11</v>
      </c>
      <c r="Q12" s="1">
        <v>7.05</v>
      </c>
      <c r="R12" s="1">
        <v>8.75</v>
      </c>
      <c r="S12" s="1">
        <v>4.91</v>
      </c>
      <c r="T12" s="1">
        <v>0.94</v>
      </c>
    </row>
    <row r="13" spans="1:20">
      <c r="A13" s="1"/>
      <c r="B13" s="8" t="s">
        <v>9</v>
      </c>
      <c r="C13" s="9"/>
      <c r="D13" s="9"/>
      <c r="E13" s="10"/>
      <c r="F13" s="18">
        <v>40</v>
      </c>
      <c r="G13" s="19"/>
      <c r="H13" s="1">
        <v>3.16</v>
      </c>
      <c r="I13" s="11">
        <v>0.4</v>
      </c>
      <c r="J13" s="1">
        <v>19.32</v>
      </c>
      <c r="K13" s="18">
        <v>94</v>
      </c>
      <c r="L13" s="19"/>
      <c r="M13" s="1">
        <v>0.06</v>
      </c>
      <c r="N13" s="1"/>
      <c r="O13" s="1"/>
      <c r="P13" s="1">
        <v>0.52</v>
      </c>
      <c r="Q13" s="1">
        <v>9.1999999999999993</v>
      </c>
      <c r="R13" s="1">
        <v>34.799999999999997</v>
      </c>
      <c r="S13" s="1">
        <v>13.2</v>
      </c>
      <c r="T13" s="1">
        <v>0.8</v>
      </c>
    </row>
    <row r="14" spans="1:20">
      <c r="A14" s="1"/>
      <c r="B14" s="8" t="s">
        <v>32</v>
      </c>
      <c r="C14" s="9"/>
      <c r="D14" s="9"/>
      <c r="E14" s="10"/>
      <c r="F14" s="18">
        <v>95</v>
      </c>
      <c r="G14" s="19"/>
      <c r="H14" s="1">
        <v>4.8</v>
      </c>
      <c r="I14" s="1">
        <v>1.8</v>
      </c>
      <c r="J14" s="1">
        <v>17.16</v>
      </c>
      <c r="K14" s="18">
        <v>108</v>
      </c>
      <c r="L14" s="19"/>
      <c r="M14" s="1">
        <v>0.04</v>
      </c>
      <c r="N14" s="1">
        <v>0.6</v>
      </c>
      <c r="O14" s="1">
        <v>12</v>
      </c>
      <c r="P14" s="1"/>
      <c r="Q14" s="1">
        <v>134.4</v>
      </c>
      <c r="R14" s="1">
        <v>103.2</v>
      </c>
      <c r="S14" s="1">
        <v>15.6</v>
      </c>
      <c r="T14" s="1">
        <v>0.12</v>
      </c>
    </row>
    <row r="15" spans="1:20">
      <c r="A15" s="1"/>
      <c r="B15" s="20" t="s">
        <v>33</v>
      </c>
      <c r="C15" s="21"/>
      <c r="D15" s="21"/>
      <c r="E15" s="22"/>
      <c r="F15" s="20">
        <f>F10+F11+F12+F13+F14</f>
        <v>575</v>
      </c>
      <c r="G15" s="22"/>
      <c r="H15" s="12">
        <v>23.7</v>
      </c>
      <c r="I15" s="12">
        <v>18.66</v>
      </c>
      <c r="J15" s="12">
        <v>83.52</v>
      </c>
      <c r="K15" s="20">
        <v>604.96</v>
      </c>
      <c r="L15" s="22"/>
      <c r="M15" s="12">
        <v>0.4</v>
      </c>
      <c r="N15" s="12">
        <v>63.57</v>
      </c>
      <c r="O15" s="12">
        <f>SUM(O10:O14)</f>
        <v>387.02</v>
      </c>
      <c r="P15" s="12">
        <v>5.24</v>
      </c>
      <c r="Q15" s="12">
        <f>SUM(Q10:Q14)</f>
        <v>231.08</v>
      </c>
      <c r="R15" s="12">
        <f>SUM(R10:R14)</f>
        <v>401.66</v>
      </c>
      <c r="S15" s="12">
        <f>SUM(S10:S14)</f>
        <v>106.74999999999999</v>
      </c>
      <c r="T15" s="12">
        <f>SUM(T10:T14)</f>
        <v>4.3900000000000006</v>
      </c>
    </row>
    <row r="16" spans="1:20">
      <c r="A16" s="1"/>
      <c r="B16" s="13"/>
      <c r="C16" s="14"/>
      <c r="D16" s="14"/>
      <c r="E16" s="15"/>
      <c r="F16" s="13"/>
      <c r="G16" s="15"/>
      <c r="H16" s="16"/>
      <c r="I16" s="17"/>
      <c r="J16" s="17"/>
      <c r="K16" s="14"/>
      <c r="L16" s="15"/>
      <c r="M16" s="12"/>
      <c r="N16" s="12"/>
      <c r="O16" s="12"/>
      <c r="P16" s="12"/>
      <c r="Q16" s="12"/>
      <c r="R16" s="12"/>
      <c r="S16" s="12"/>
      <c r="T16" s="12"/>
    </row>
    <row r="17" spans="1:20">
      <c r="A17" s="1"/>
      <c r="B17" s="20"/>
      <c r="C17" s="21"/>
      <c r="D17" s="21"/>
      <c r="E17" s="22"/>
      <c r="F17" s="20"/>
      <c r="G17" s="22"/>
      <c r="H17" s="20" t="s">
        <v>34</v>
      </c>
      <c r="I17" s="21"/>
      <c r="J17" s="21"/>
      <c r="K17" s="21"/>
      <c r="L17" s="22"/>
      <c r="M17" s="1"/>
      <c r="N17" s="1"/>
      <c r="O17" s="1"/>
      <c r="P17" s="1"/>
      <c r="Q17" s="1"/>
      <c r="R17" s="1"/>
      <c r="S17" s="1"/>
      <c r="T17" s="1"/>
    </row>
    <row r="18" spans="1:20">
      <c r="A18" s="1">
        <v>104</v>
      </c>
      <c r="B18" s="8" t="s">
        <v>35</v>
      </c>
      <c r="C18" s="9"/>
      <c r="D18" s="9"/>
      <c r="E18" s="10"/>
      <c r="F18" s="18">
        <v>260</v>
      </c>
      <c r="G18" s="19"/>
      <c r="H18" s="1">
        <v>2.7</v>
      </c>
      <c r="I18" s="1">
        <v>3.47</v>
      </c>
      <c r="J18" s="1">
        <v>19.2</v>
      </c>
      <c r="K18" s="18">
        <v>132.30000000000001</v>
      </c>
      <c r="L18" s="19"/>
      <c r="M18" s="1">
        <v>0.15</v>
      </c>
      <c r="N18" s="1">
        <v>13.82</v>
      </c>
      <c r="O18" s="1"/>
      <c r="P18" s="1">
        <v>1.59</v>
      </c>
      <c r="Q18" s="1">
        <v>37.020000000000003</v>
      </c>
      <c r="R18" s="1">
        <v>90.2</v>
      </c>
      <c r="S18" s="1">
        <v>37.04</v>
      </c>
      <c r="T18" s="1">
        <v>1.44</v>
      </c>
    </row>
    <row r="19" spans="1:20">
      <c r="A19" s="1">
        <v>321</v>
      </c>
      <c r="B19" s="8" t="s">
        <v>36</v>
      </c>
      <c r="C19" s="9"/>
      <c r="D19" s="9"/>
      <c r="E19" s="10"/>
      <c r="F19" s="18">
        <v>230</v>
      </c>
      <c r="G19" s="19"/>
      <c r="H19" s="1">
        <v>3.1</v>
      </c>
      <c r="I19" s="1">
        <v>4.8600000000000003</v>
      </c>
      <c r="J19" s="1">
        <v>14.14</v>
      </c>
      <c r="K19" s="18">
        <v>112.7</v>
      </c>
      <c r="L19" s="19"/>
      <c r="M19" s="1">
        <v>3.4</v>
      </c>
      <c r="N19" s="1">
        <v>20.6</v>
      </c>
      <c r="O19" s="1"/>
      <c r="P19" s="1">
        <v>3.4</v>
      </c>
      <c r="Q19" s="1">
        <v>97.6</v>
      </c>
      <c r="R19" s="1">
        <v>72.2</v>
      </c>
      <c r="S19" s="1">
        <v>37.200000000000003</v>
      </c>
      <c r="T19" s="1">
        <v>1.4</v>
      </c>
    </row>
    <row r="20" spans="1:20">
      <c r="A20" s="1">
        <v>10</v>
      </c>
      <c r="B20" s="8" t="s">
        <v>37</v>
      </c>
      <c r="C20" s="9"/>
      <c r="D20" s="9"/>
      <c r="E20" s="10"/>
      <c r="F20" s="18">
        <v>60</v>
      </c>
      <c r="G20" s="19"/>
      <c r="H20" s="1">
        <v>13.8</v>
      </c>
      <c r="I20" s="1">
        <v>0.72</v>
      </c>
      <c r="J20" s="1">
        <v>31.98</v>
      </c>
      <c r="K20" s="18">
        <v>181</v>
      </c>
      <c r="L20" s="19"/>
      <c r="M20" s="1">
        <v>0.48</v>
      </c>
      <c r="N20" s="1"/>
      <c r="O20" s="1"/>
      <c r="P20" s="1">
        <v>5.46</v>
      </c>
      <c r="Q20" s="1">
        <v>69</v>
      </c>
      <c r="R20" s="1">
        <v>197.4</v>
      </c>
      <c r="S20" s="1">
        <v>64.2</v>
      </c>
      <c r="T20" s="1">
        <v>5.64</v>
      </c>
    </row>
    <row r="21" spans="1:20">
      <c r="A21" s="1">
        <v>349</v>
      </c>
      <c r="B21" s="1" t="s">
        <v>38</v>
      </c>
      <c r="C21" s="8"/>
      <c r="D21" s="9"/>
      <c r="E21" s="10"/>
      <c r="F21" s="18">
        <v>200</v>
      </c>
      <c r="G21" s="19"/>
      <c r="H21" s="1">
        <v>0.7</v>
      </c>
      <c r="I21" s="1">
        <v>0.09</v>
      </c>
      <c r="J21" s="1">
        <v>32</v>
      </c>
      <c r="K21" s="18">
        <v>132.80000000000001</v>
      </c>
      <c r="L21" s="19"/>
      <c r="M21" s="1">
        <v>1.6E-2</v>
      </c>
      <c r="N21" s="1">
        <v>0.7</v>
      </c>
      <c r="O21" s="1"/>
      <c r="P21" s="1">
        <v>0.5</v>
      </c>
      <c r="Q21" s="1">
        <v>32.5</v>
      </c>
      <c r="R21" s="1">
        <v>23.4</v>
      </c>
      <c r="S21" s="1">
        <v>17.5</v>
      </c>
      <c r="T21" s="1">
        <v>0.7</v>
      </c>
    </row>
    <row r="22" spans="1:20">
      <c r="A22" s="8">
        <v>5</v>
      </c>
      <c r="B22" s="8" t="s">
        <v>10</v>
      </c>
      <c r="C22" s="9"/>
      <c r="D22" s="9"/>
      <c r="E22" s="10"/>
      <c r="F22" s="18">
        <v>50</v>
      </c>
      <c r="G22" s="19"/>
      <c r="H22" s="1">
        <v>2.8</v>
      </c>
      <c r="I22" s="1">
        <v>0.55000000000000004</v>
      </c>
      <c r="J22" s="1">
        <v>24.7</v>
      </c>
      <c r="K22" s="18">
        <v>114.95</v>
      </c>
      <c r="L22" s="19"/>
      <c r="M22" s="1">
        <v>0.05</v>
      </c>
      <c r="N22" s="1"/>
      <c r="O22" s="1"/>
      <c r="P22" s="1">
        <v>0.45</v>
      </c>
      <c r="Q22" s="1">
        <v>11.5</v>
      </c>
      <c r="R22" s="1">
        <v>12.5</v>
      </c>
      <c r="S22" s="1">
        <v>53.2</v>
      </c>
      <c r="T22" s="1">
        <v>1.55</v>
      </c>
    </row>
    <row r="23" spans="1:20">
      <c r="A23" s="8"/>
      <c r="B23" s="8"/>
      <c r="C23" s="9"/>
      <c r="D23" s="9"/>
      <c r="E23" s="10"/>
      <c r="F23" s="18"/>
      <c r="G23" s="19"/>
      <c r="H23" s="1"/>
      <c r="I23" s="1"/>
      <c r="J23" s="1"/>
      <c r="K23" s="18"/>
      <c r="L23" s="19"/>
      <c r="M23" s="1"/>
      <c r="N23" s="1"/>
      <c r="O23" s="1"/>
      <c r="P23" s="1"/>
      <c r="Q23" s="1"/>
      <c r="R23" s="1"/>
      <c r="S23" s="1"/>
      <c r="T23" s="1"/>
    </row>
    <row r="24" spans="1:20">
      <c r="A24" s="1"/>
      <c r="B24" s="8"/>
      <c r="C24" s="9"/>
      <c r="D24" s="9"/>
      <c r="E24" s="10"/>
      <c r="F24" s="18"/>
      <c r="G24" s="19"/>
      <c r="H24" s="1"/>
      <c r="I24" s="1"/>
      <c r="J24" s="1"/>
      <c r="K24" s="18"/>
      <c r="L24" s="19"/>
      <c r="M24" s="1"/>
      <c r="N24" s="1"/>
      <c r="O24" s="1"/>
      <c r="P24" s="1"/>
      <c r="Q24" s="1"/>
      <c r="R24" s="1"/>
      <c r="S24" s="1"/>
      <c r="T24" s="1"/>
    </row>
    <row r="25" spans="1:20">
      <c r="A25" s="8"/>
      <c r="B25" s="20" t="s">
        <v>39</v>
      </c>
      <c r="C25" s="21"/>
      <c r="D25" s="21"/>
      <c r="E25" s="22"/>
      <c r="F25" s="21">
        <f>SUM(F18:F24)</f>
        <v>800</v>
      </c>
      <c r="G25" s="22"/>
      <c r="H25" s="12">
        <f>SUM(H18:H24)</f>
        <v>23.1</v>
      </c>
      <c r="I25" s="12">
        <f>SUM(I18:I24)</f>
        <v>9.6900000000000013</v>
      </c>
      <c r="J25" s="12">
        <f>SUM(J18:J24)</f>
        <v>122.02000000000001</v>
      </c>
      <c r="K25" s="20">
        <f>SUM(K18:K24)</f>
        <v>673.75</v>
      </c>
      <c r="L25" s="22"/>
      <c r="M25" s="12">
        <f>SUM(M18:M24)</f>
        <v>4.0959999999999992</v>
      </c>
      <c r="N25" s="12">
        <f>SUM(N18:N24)</f>
        <v>35.120000000000005</v>
      </c>
      <c r="O25" s="12"/>
      <c r="P25" s="12">
        <f>SUM(P18:P24)</f>
        <v>11.399999999999999</v>
      </c>
      <c r="Q25" s="12">
        <f>SUM(Q18:Q24)</f>
        <v>247.62</v>
      </c>
      <c r="R25" s="12">
        <f>SUM(R18:R24)</f>
        <v>395.7</v>
      </c>
      <c r="S25" s="12">
        <f>SUM(S18:S24)</f>
        <v>209.14</v>
      </c>
      <c r="T25" s="12">
        <f>SUM(T18:T24)</f>
        <v>10.73</v>
      </c>
    </row>
  </sheetData>
  <mergeCells count="68">
    <mergeCell ref="B2:D2"/>
    <mergeCell ref="A4:A6"/>
    <mergeCell ref="B4:E6"/>
    <mergeCell ref="F4:G6"/>
    <mergeCell ref="H4:H6"/>
    <mergeCell ref="A8:A9"/>
    <mergeCell ref="B8:E9"/>
    <mergeCell ref="F8:G9"/>
    <mergeCell ref="H8:K8"/>
    <mergeCell ref="L8:L9"/>
    <mergeCell ref="S5:S6"/>
    <mergeCell ref="T5:T6"/>
    <mergeCell ref="B7:E7"/>
    <mergeCell ref="F7:G7"/>
    <mergeCell ref="K7:L7"/>
    <mergeCell ref="J4:J6"/>
    <mergeCell ref="K4:L6"/>
    <mergeCell ref="M4:O4"/>
    <mergeCell ref="Q4:T4"/>
    <mergeCell ref="M5:M6"/>
    <mergeCell ref="N5:N6"/>
    <mergeCell ref="O5:O6"/>
    <mergeCell ref="P5:P6"/>
    <mergeCell ref="Q5:Q6"/>
    <mergeCell ref="R5:R6"/>
    <mergeCell ref="I4:I6"/>
    <mergeCell ref="F14:G14"/>
    <mergeCell ref="K14:L14"/>
    <mergeCell ref="T8:T9"/>
    <mergeCell ref="H9:K9"/>
    <mergeCell ref="F10:G10"/>
    <mergeCell ref="K10:L10"/>
    <mergeCell ref="F11:G11"/>
    <mergeCell ref="K11:L11"/>
    <mergeCell ref="M8:M9"/>
    <mergeCell ref="N8:N9"/>
    <mergeCell ref="O8:O9"/>
    <mergeCell ref="Q8:Q9"/>
    <mergeCell ref="R8:R9"/>
    <mergeCell ref="S8:S9"/>
    <mergeCell ref="D12:E12"/>
    <mergeCell ref="F12:G12"/>
    <mergeCell ref="K12:L12"/>
    <mergeCell ref="F13:G13"/>
    <mergeCell ref="K13:L13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F23:G23"/>
    <mergeCell ref="K23:L23"/>
    <mergeCell ref="F24:G24"/>
    <mergeCell ref="K24:L24"/>
    <mergeCell ref="B25:E25"/>
    <mergeCell ref="F25:G25"/>
    <mergeCell ref="K25:L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workbookViewId="0">
      <selection activeCell="J1" sqref="J1"/>
    </sheetView>
  </sheetViews>
  <sheetFormatPr defaultRowHeight="14.4"/>
  <cols>
    <col min="1" max="1" width="11.44140625" customWidth="1"/>
    <col min="2" max="2" width="10.109375" customWidth="1"/>
    <col min="3" max="3" width="11.109375" customWidth="1"/>
    <col min="4" max="4" width="25.21875" customWidth="1"/>
    <col min="5" max="5" width="8.88671875" hidden="1" customWidth="1"/>
    <col min="6" max="6" width="6.88671875" customWidth="1"/>
    <col min="7" max="7" width="11.44140625" customWidth="1"/>
    <col min="10" max="10" width="10.109375" bestFit="1" customWidth="1"/>
    <col min="12" max="12" width="3.44140625" customWidth="1"/>
    <col min="13" max="13" width="7.33203125" customWidth="1"/>
    <col min="14" max="14" width="7.77734375" customWidth="1"/>
    <col min="15" max="15" width="7.109375" customWidth="1"/>
    <col min="16" max="16" width="6.21875" customWidth="1"/>
    <col min="17" max="17" width="7" customWidth="1"/>
    <col min="18" max="18" width="7.44140625" customWidth="1"/>
    <col min="19" max="19" width="7.77734375" customWidth="1"/>
    <col min="20" max="20" width="7" customWidth="1"/>
  </cols>
  <sheetData>
    <row r="1" spans="1:20">
      <c r="A1" t="s">
        <v>0</v>
      </c>
      <c r="B1" s="35" t="s">
        <v>12</v>
      </c>
      <c r="C1" s="36"/>
      <c r="D1" s="37"/>
      <c r="E1" t="s">
        <v>1</v>
      </c>
      <c r="F1" s="2"/>
      <c r="I1" t="s">
        <v>2</v>
      </c>
      <c r="J1" s="3">
        <v>45174</v>
      </c>
    </row>
    <row r="3" spans="1:20">
      <c r="A3" s="28" t="s">
        <v>14</v>
      </c>
      <c r="B3" s="28" t="s">
        <v>15</v>
      </c>
      <c r="C3" s="28"/>
      <c r="D3" s="28"/>
      <c r="E3" s="28"/>
      <c r="F3" s="28" t="s">
        <v>13</v>
      </c>
      <c r="G3" s="28"/>
      <c r="H3" s="28" t="s">
        <v>16</v>
      </c>
      <c r="I3" s="28" t="s">
        <v>17</v>
      </c>
      <c r="J3" s="28" t="s">
        <v>18</v>
      </c>
      <c r="K3" s="28" t="s">
        <v>19</v>
      </c>
      <c r="L3" s="28"/>
      <c r="M3" s="28" t="s">
        <v>20</v>
      </c>
      <c r="N3" s="28"/>
      <c r="O3" s="28"/>
      <c r="P3" s="5"/>
      <c r="Q3" s="28" t="s">
        <v>21</v>
      </c>
      <c r="R3" s="28"/>
      <c r="S3" s="28"/>
      <c r="T3" s="28"/>
    </row>
    <row r="4" spans="1:20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 t="s">
        <v>22</v>
      </c>
      <c r="N4" s="28" t="s">
        <v>23</v>
      </c>
      <c r="O4" s="28" t="s">
        <v>24</v>
      </c>
      <c r="P4" s="24" t="s">
        <v>25</v>
      </c>
      <c r="Q4" s="28" t="s">
        <v>26</v>
      </c>
      <c r="R4" s="28" t="s">
        <v>27</v>
      </c>
      <c r="S4" s="28" t="s">
        <v>28</v>
      </c>
      <c r="T4" s="28" t="s">
        <v>29</v>
      </c>
    </row>
    <row r="5" spans="1:20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5"/>
      <c r="Q5" s="28"/>
      <c r="R5" s="28"/>
      <c r="S5" s="28"/>
      <c r="T5" s="28"/>
    </row>
    <row r="6" spans="1:20">
      <c r="A6" s="1">
        <v>1</v>
      </c>
      <c r="B6" s="28">
        <v>2</v>
      </c>
      <c r="C6" s="28"/>
      <c r="D6" s="28"/>
      <c r="E6" s="28"/>
      <c r="F6" s="28">
        <v>3</v>
      </c>
      <c r="G6" s="28"/>
      <c r="H6" s="1">
        <v>4</v>
      </c>
      <c r="I6" s="1">
        <v>5</v>
      </c>
      <c r="J6" s="1">
        <v>6</v>
      </c>
      <c r="K6" s="28">
        <v>7</v>
      </c>
      <c r="L6" s="28"/>
      <c r="M6" s="1">
        <v>8</v>
      </c>
      <c r="N6" s="1">
        <v>9</v>
      </c>
      <c r="O6" s="1">
        <v>10</v>
      </c>
      <c r="P6" s="1"/>
      <c r="Q6" s="1">
        <v>12</v>
      </c>
      <c r="R6" s="1">
        <v>13</v>
      </c>
      <c r="S6" s="1">
        <v>14</v>
      </c>
      <c r="T6" s="1">
        <v>15</v>
      </c>
    </row>
    <row r="7" spans="1:20">
      <c r="A7" s="24"/>
      <c r="B7" s="29"/>
      <c r="C7" s="30"/>
      <c r="D7" s="30"/>
      <c r="E7" s="31"/>
      <c r="F7" s="29"/>
      <c r="G7" s="31"/>
      <c r="H7" s="29" t="s">
        <v>30</v>
      </c>
      <c r="I7" s="30"/>
      <c r="J7" s="30"/>
      <c r="K7" s="30"/>
      <c r="L7" s="31"/>
      <c r="M7" s="24"/>
      <c r="N7" s="24"/>
      <c r="O7" s="24"/>
      <c r="P7" s="6"/>
      <c r="Q7" s="24"/>
      <c r="R7" s="24"/>
      <c r="S7" s="24"/>
      <c r="T7" s="24"/>
    </row>
    <row r="8" spans="1:20">
      <c r="A8" s="25"/>
      <c r="B8" s="32"/>
      <c r="C8" s="33"/>
      <c r="D8" s="33"/>
      <c r="E8" s="34"/>
      <c r="F8" s="32"/>
      <c r="G8" s="34"/>
      <c r="H8" s="26" t="s">
        <v>31</v>
      </c>
      <c r="I8" s="27"/>
      <c r="J8" s="27"/>
      <c r="K8" s="27"/>
      <c r="L8" s="34"/>
      <c r="M8" s="25"/>
      <c r="N8" s="25"/>
      <c r="O8" s="25"/>
      <c r="P8" s="7"/>
      <c r="Q8" s="25"/>
      <c r="R8" s="25"/>
      <c r="S8" s="25"/>
      <c r="T8" s="25"/>
    </row>
    <row r="9" spans="1:20">
      <c r="A9" s="1" t="s">
        <v>3</v>
      </c>
      <c r="B9" s="8" t="s">
        <v>4</v>
      </c>
      <c r="C9" s="9"/>
      <c r="D9" s="9"/>
      <c r="E9" s="10"/>
      <c r="F9" s="28">
        <v>110</v>
      </c>
      <c r="G9" s="28"/>
      <c r="H9" s="1">
        <v>12.16</v>
      </c>
      <c r="I9" s="1">
        <v>10.24</v>
      </c>
      <c r="J9" s="1">
        <v>13.5</v>
      </c>
      <c r="K9" s="28">
        <v>195.77</v>
      </c>
      <c r="L9" s="28"/>
      <c r="M9" s="1">
        <v>0.14000000000000001</v>
      </c>
      <c r="N9" s="1">
        <v>6.97</v>
      </c>
      <c r="O9" s="1">
        <v>309.61</v>
      </c>
      <c r="P9" s="1">
        <v>4.4000000000000004</v>
      </c>
      <c r="Q9" s="1">
        <v>34.67</v>
      </c>
      <c r="R9" s="1">
        <v>157.12</v>
      </c>
      <c r="S9" s="1">
        <v>40.119999999999997</v>
      </c>
      <c r="T9" s="1">
        <v>1.31</v>
      </c>
    </row>
    <row r="10" spans="1:20">
      <c r="A10" s="1" t="s">
        <v>5</v>
      </c>
      <c r="B10" s="8" t="s">
        <v>6</v>
      </c>
      <c r="C10" s="9"/>
      <c r="D10" s="9"/>
      <c r="E10" s="10"/>
      <c r="F10" s="28">
        <v>150</v>
      </c>
      <c r="G10" s="28"/>
      <c r="H10" s="1">
        <v>3.28</v>
      </c>
      <c r="I10" s="1">
        <v>6.16</v>
      </c>
      <c r="J10" s="1">
        <v>22.06</v>
      </c>
      <c r="K10" s="28">
        <v>157.25</v>
      </c>
      <c r="L10" s="28"/>
      <c r="M10" s="1">
        <v>0.16</v>
      </c>
      <c r="N10" s="1">
        <v>25.9</v>
      </c>
      <c r="O10" s="1">
        <v>40.4</v>
      </c>
      <c r="P10" s="1">
        <v>0.22</v>
      </c>
      <c r="Q10" s="1">
        <v>45.76</v>
      </c>
      <c r="R10" s="1">
        <v>97.79</v>
      </c>
      <c r="S10" s="1">
        <v>32.92</v>
      </c>
      <c r="T10" s="1">
        <v>1.22</v>
      </c>
    </row>
    <row r="11" spans="1:20">
      <c r="A11" s="1" t="s">
        <v>7</v>
      </c>
      <c r="B11" s="8" t="s">
        <v>8</v>
      </c>
      <c r="C11" s="9"/>
      <c r="D11" s="23"/>
      <c r="E11" s="19"/>
      <c r="F11" s="18">
        <v>180</v>
      </c>
      <c r="G11" s="19"/>
      <c r="H11" s="1">
        <v>0.3</v>
      </c>
      <c r="I11" s="1">
        <v>0.06</v>
      </c>
      <c r="J11" s="1">
        <v>11.5</v>
      </c>
      <c r="K11" s="18">
        <v>49.94</v>
      </c>
      <c r="L11" s="19"/>
      <c r="M11" s="1"/>
      <c r="N11" s="1">
        <v>30.1</v>
      </c>
      <c r="O11" s="1">
        <v>25.01</v>
      </c>
      <c r="P11" s="1">
        <v>0.11</v>
      </c>
      <c r="Q11" s="1">
        <v>7.05</v>
      </c>
      <c r="R11" s="1">
        <v>8.75</v>
      </c>
      <c r="S11" s="1">
        <v>4.91</v>
      </c>
      <c r="T11" s="1">
        <v>0.94</v>
      </c>
    </row>
    <row r="12" spans="1:20">
      <c r="A12" s="1"/>
      <c r="B12" s="8" t="s">
        <v>9</v>
      </c>
      <c r="C12" s="9"/>
      <c r="D12" s="9"/>
      <c r="E12" s="10"/>
      <c r="F12" s="18">
        <v>40</v>
      </c>
      <c r="G12" s="19"/>
      <c r="H12" s="1">
        <v>3.16</v>
      </c>
      <c r="I12" s="11">
        <v>0.4</v>
      </c>
      <c r="J12" s="1">
        <v>19.32</v>
      </c>
      <c r="K12" s="18">
        <v>94</v>
      </c>
      <c r="L12" s="19"/>
      <c r="M12" s="1">
        <v>0.06</v>
      </c>
      <c r="N12" s="1"/>
      <c r="O12" s="1"/>
      <c r="P12" s="1">
        <v>0.52</v>
      </c>
      <c r="Q12" s="1">
        <v>9.1999999999999993</v>
      </c>
      <c r="R12" s="1">
        <v>34.799999999999997</v>
      </c>
      <c r="S12" s="1">
        <v>13.2</v>
      </c>
      <c r="T12" s="1">
        <v>0.8</v>
      </c>
    </row>
    <row r="13" spans="1:20">
      <c r="A13" s="1"/>
      <c r="B13" s="8" t="s">
        <v>32</v>
      </c>
      <c r="C13" s="9"/>
      <c r="D13" s="9"/>
      <c r="E13" s="10"/>
      <c r="F13" s="18">
        <v>95</v>
      </c>
      <c r="G13" s="19"/>
      <c r="H13" s="1">
        <v>4.8</v>
      </c>
      <c r="I13" s="1">
        <v>1.8</v>
      </c>
      <c r="J13" s="1">
        <v>17.16</v>
      </c>
      <c r="K13" s="18">
        <v>108</v>
      </c>
      <c r="L13" s="19"/>
      <c r="M13" s="1">
        <v>0.04</v>
      </c>
      <c r="N13" s="1">
        <v>0.6</v>
      </c>
      <c r="O13" s="1">
        <v>12</v>
      </c>
      <c r="P13" s="1"/>
      <c r="Q13" s="1">
        <v>134.4</v>
      </c>
      <c r="R13" s="1">
        <v>103.2</v>
      </c>
      <c r="S13" s="1">
        <v>15.6</v>
      </c>
      <c r="T13" s="1">
        <v>0.12</v>
      </c>
    </row>
    <row r="14" spans="1:20">
      <c r="A14" s="1"/>
      <c r="B14" s="20" t="s">
        <v>33</v>
      </c>
      <c r="C14" s="21"/>
      <c r="D14" s="21"/>
      <c r="E14" s="22"/>
      <c r="F14" s="20">
        <f>F9+F10+F11+F12+F13</f>
        <v>575</v>
      </c>
      <c r="G14" s="22"/>
      <c r="H14" s="12">
        <v>23.7</v>
      </c>
      <c r="I14" s="12">
        <v>18.66</v>
      </c>
      <c r="J14" s="12">
        <v>83.52</v>
      </c>
      <c r="K14" s="20">
        <v>604.96</v>
      </c>
      <c r="L14" s="22"/>
      <c r="M14" s="12">
        <v>0.4</v>
      </c>
      <c r="N14" s="12">
        <v>63.57</v>
      </c>
      <c r="O14" s="12">
        <f>SUM(O9:O13)</f>
        <v>387.02</v>
      </c>
      <c r="P14" s="12">
        <v>5.24</v>
      </c>
      <c r="Q14" s="12">
        <f>SUM(Q9:Q13)</f>
        <v>231.08</v>
      </c>
      <c r="R14" s="12">
        <f>SUM(R9:R13)</f>
        <v>401.66</v>
      </c>
      <c r="S14" s="12">
        <f>SUM(S9:S13)</f>
        <v>106.74999999999999</v>
      </c>
      <c r="T14" s="12">
        <f>SUM(T9:T13)</f>
        <v>4.3900000000000006</v>
      </c>
    </row>
    <row r="15" spans="1:20">
      <c r="A15" s="1"/>
      <c r="B15" s="13"/>
      <c r="C15" s="14"/>
      <c r="D15" s="14"/>
      <c r="E15" s="15"/>
      <c r="F15" s="13"/>
      <c r="G15" s="15"/>
      <c r="H15" s="16"/>
      <c r="I15" s="17"/>
      <c r="J15" s="17"/>
      <c r="K15" s="14"/>
      <c r="L15" s="15"/>
      <c r="M15" s="12"/>
      <c r="N15" s="12"/>
      <c r="O15" s="12"/>
      <c r="P15" s="12"/>
      <c r="Q15" s="12"/>
      <c r="R15" s="12"/>
      <c r="S15" s="12"/>
      <c r="T15" s="12"/>
    </row>
    <row r="16" spans="1:20">
      <c r="A16" s="1"/>
      <c r="B16" s="20"/>
      <c r="C16" s="21"/>
      <c r="D16" s="21"/>
      <c r="E16" s="22"/>
      <c r="F16" s="20"/>
      <c r="G16" s="22"/>
      <c r="H16" s="20" t="s">
        <v>34</v>
      </c>
      <c r="I16" s="21"/>
      <c r="J16" s="21"/>
      <c r="K16" s="21"/>
      <c r="L16" s="22"/>
      <c r="M16" s="1"/>
      <c r="N16" s="1"/>
      <c r="O16" s="1"/>
      <c r="P16" s="1"/>
      <c r="Q16" s="1"/>
      <c r="R16" s="1"/>
      <c r="S16" s="1"/>
      <c r="T16" s="1"/>
    </row>
    <row r="17" spans="1:20">
      <c r="A17" s="1">
        <v>104</v>
      </c>
      <c r="B17" s="8" t="s">
        <v>35</v>
      </c>
      <c r="C17" s="9"/>
      <c r="D17" s="9"/>
      <c r="E17" s="10"/>
      <c r="F17" s="18">
        <v>260</v>
      </c>
      <c r="G17" s="19"/>
      <c r="H17" s="1">
        <v>2.7</v>
      </c>
      <c r="I17" s="1">
        <v>3.47</v>
      </c>
      <c r="J17" s="1">
        <v>19.2</v>
      </c>
      <c r="K17" s="18">
        <v>132.30000000000001</v>
      </c>
      <c r="L17" s="19"/>
      <c r="M17" s="1">
        <v>0.15</v>
      </c>
      <c r="N17" s="1">
        <v>13.82</v>
      </c>
      <c r="O17" s="1"/>
      <c r="P17" s="1">
        <v>1.59</v>
      </c>
      <c r="Q17" s="1">
        <v>37.020000000000003</v>
      </c>
      <c r="R17" s="1">
        <v>90.2</v>
      </c>
      <c r="S17" s="1">
        <v>37.04</v>
      </c>
      <c r="T17" s="1">
        <v>1.44</v>
      </c>
    </row>
    <row r="18" spans="1:20">
      <c r="A18" s="1">
        <v>321</v>
      </c>
      <c r="B18" s="8" t="s">
        <v>36</v>
      </c>
      <c r="C18" s="9"/>
      <c r="D18" s="9"/>
      <c r="E18" s="10"/>
      <c r="F18" s="18">
        <v>230</v>
      </c>
      <c r="G18" s="19"/>
      <c r="H18" s="1">
        <v>3.1</v>
      </c>
      <c r="I18" s="1">
        <v>4.8600000000000003</v>
      </c>
      <c r="J18" s="1">
        <v>14.14</v>
      </c>
      <c r="K18" s="18">
        <v>112.7</v>
      </c>
      <c r="L18" s="19"/>
      <c r="M18" s="1">
        <v>3.4</v>
      </c>
      <c r="N18" s="1">
        <v>20.6</v>
      </c>
      <c r="O18" s="1"/>
      <c r="P18" s="1">
        <v>3.4</v>
      </c>
      <c r="Q18" s="1">
        <v>97.6</v>
      </c>
      <c r="R18" s="1">
        <v>72.2</v>
      </c>
      <c r="S18" s="1">
        <v>37.200000000000003</v>
      </c>
      <c r="T18" s="1">
        <v>1.4</v>
      </c>
    </row>
    <row r="19" spans="1:20">
      <c r="A19" s="1">
        <v>10</v>
      </c>
      <c r="B19" s="8" t="s">
        <v>37</v>
      </c>
      <c r="C19" s="9"/>
      <c r="D19" s="9"/>
      <c r="E19" s="10"/>
      <c r="F19" s="18">
        <v>60</v>
      </c>
      <c r="G19" s="19"/>
      <c r="H19" s="1">
        <v>13.8</v>
      </c>
      <c r="I19" s="1">
        <v>0.72</v>
      </c>
      <c r="J19" s="1">
        <v>31.98</v>
      </c>
      <c r="K19" s="18">
        <v>181</v>
      </c>
      <c r="L19" s="19"/>
      <c r="M19" s="1">
        <v>0.48</v>
      </c>
      <c r="N19" s="1"/>
      <c r="O19" s="1"/>
      <c r="P19" s="1">
        <v>5.46</v>
      </c>
      <c r="Q19" s="1">
        <v>69</v>
      </c>
      <c r="R19" s="1">
        <v>197.4</v>
      </c>
      <c r="S19" s="1">
        <v>64.2</v>
      </c>
      <c r="T19" s="1">
        <v>5.64</v>
      </c>
    </row>
    <row r="20" spans="1:20">
      <c r="A20" s="1">
        <v>349</v>
      </c>
      <c r="B20" s="1" t="s">
        <v>38</v>
      </c>
      <c r="C20" s="8"/>
      <c r="D20" s="9"/>
      <c r="E20" s="10"/>
      <c r="F20" s="18">
        <v>200</v>
      </c>
      <c r="G20" s="19"/>
      <c r="H20" s="1">
        <v>0.7</v>
      </c>
      <c r="I20" s="1">
        <v>0.09</v>
      </c>
      <c r="J20" s="1">
        <v>32</v>
      </c>
      <c r="K20" s="18">
        <v>132.80000000000001</v>
      </c>
      <c r="L20" s="19"/>
      <c r="M20" s="1">
        <v>1.6E-2</v>
      </c>
      <c r="N20" s="1">
        <v>0.7</v>
      </c>
      <c r="O20" s="1"/>
      <c r="P20" s="1">
        <v>0.5</v>
      </c>
      <c r="Q20" s="1">
        <v>32.5</v>
      </c>
      <c r="R20" s="1">
        <v>23.4</v>
      </c>
      <c r="S20" s="1">
        <v>17.5</v>
      </c>
      <c r="T20" s="1">
        <v>0.7</v>
      </c>
    </row>
    <row r="21" spans="1:20">
      <c r="A21" s="8">
        <v>5</v>
      </c>
      <c r="B21" s="8" t="s">
        <v>10</v>
      </c>
      <c r="C21" s="9"/>
      <c r="D21" s="9"/>
      <c r="E21" s="10"/>
      <c r="F21" s="18">
        <v>50</v>
      </c>
      <c r="G21" s="19"/>
      <c r="H21" s="1">
        <v>2.8</v>
      </c>
      <c r="I21" s="1">
        <v>0.55000000000000004</v>
      </c>
      <c r="J21" s="1">
        <v>24.7</v>
      </c>
      <c r="K21" s="18">
        <v>114.95</v>
      </c>
      <c r="L21" s="19"/>
      <c r="M21" s="1">
        <v>0.05</v>
      </c>
      <c r="N21" s="1"/>
      <c r="O21" s="1"/>
      <c r="P21" s="1">
        <v>0.45</v>
      </c>
      <c r="Q21" s="1">
        <v>11.5</v>
      </c>
      <c r="R21" s="1">
        <v>12.5</v>
      </c>
      <c r="S21" s="1">
        <v>53.2</v>
      </c>
      <c r="T21" s="1">
        <v>1.55</v>
      </c>
    </row>
    <row r="22" spans="1:20">
      <c r="A22" s="8"/>
      <c r="B22" s="8"/>
      <c r="C22" s="9"/>
      <c r="D22" s="9"/>
      <c r="E22" s="10"/>
      <c r="F22" s="18"/>
      <c r="G22" s="19"/>
      <c r="H22" s="1"/>
      <c r="I22" s="1"/>
      <c r="J22" s="1"/>
      <c r="K22" s="18"/>
      <c r="L22" s="19"/>
      <c r="M22" s="1"/>
      <c r="N22" s="1"/>
      <c r="O22" s="1"/>
      <c r="P22" s="1"/>
      <c r="Q22" s="1"/>
      <c r="R22" s="1"/>
      <c r="S22" s="1"/>
      <c r="T22" s="1"/>
    </row>
    <row r="23" spans="1:20">
      <c r="A23" s="1"/>
      <c r="B23" s="8"/>
      <c r="C23" s="9"/>
      <c r="D23" s="9"/>
      <c r="E23" s="10"/>
      <c r="F23" s="18"/>
      <c r="G23" s="19"/>
      <c r="H23" s="1"/>
      <c r="I23" s="1"/>
      <c r="J23" s="1"/>
      <c r="K23" s="18"/>
      <c r="L23" s="19"/>
      <c r="M23" s="1"/>
      <c r="N23" s="1"/>
      <c r="O23" s="1"/>
      <c r="P23" s="1"/>
      <c r="Q23" s="1"/>
      <c r="R23" s="1"/>
      <c r="S23" s="1"/>
      <c r="T23" s="1"/>
    </row>
    <row r="24" spans="1:20">
      <c r="A24" s="8"/>
      <c r="B24" s="20" t="s">
        <v>39</v>
      </c>
      <c r="C24" s="21"/>
      <c r="D24" s="21"/>
      <c r="E24" s="22"/>
      <c r="F24" s="21">
        <f>SUM(F17:F23)</f>
        <v>800</v>
      </c>
      <c r="G24" s="22"/>
      <c r="H24" s="12">
        <f>SUM(H17:H23)</f>
        <v>23.1</v>
      </c>
      <c r="I24" s="12">
        <f>SUM(I17:I23)</f>
        <v>9.6900000000000013</v>
      </c>
      <c r="J24" s="12">
        <f>SUM(J17:J23)</f>
        <v>122.02000000000001</v>
      </c>
      <c r="K24" s="20">
        <f>SUM(K17:K23)</f>
        <v>673.75</v>
      </c>
      <c r="L24" s="22"/>
      <c r="M24" s="12">
        <f>SUM(M17:M23)</f>
        <v>4.0959999999999992</v>
      </c>
      <c r="N24" s="12">
        <f>SUM(N17:N23)</f>
        <v>35.120000000000005</v>
      </c>
      <c r="O24" s="12"/>
      <c r="P24" s="12">
        <f>SUM(P17:P23)</f>
        <v>11.399999999999999</v>
      </c>
      <c r="Q24" s="12">
        <f>SUM(Q17:Q23)</f>
        <v>247.62</v>
      </c>
      <c r="R24" s="12">
        <f>SUM(R17:R23)</f>
        <v>395.7</v>
      </c>
      <c r="S24" s="12">
        <f>SUM(S17:S23)</f>
        <v>209.14</v>
      </c>
      <c r="T24" s="12">
        <f>SUM(T17:T23)</f>
        <v>10.73</v>
      </c>
    </row>
  </sheetData>
  <mergeCells count="68">
    <mergeCell ref="B24:E24"/>
    <mergeCell ref="F24:G24"/>
    <mergeCell ref="K24:L24"/>
    <mergeCell ref="F21:G21"/>
    <mergeCell ref="K21:L21"/>
    <mergeCell ref="F22:G22"/>
    <mergeCell ref="K22:L22"/>
    <mergeCell ref="F23:G23"/>
    <mergeCell ref="K23:L23"/>
    <mergeCell ref="F18:G18"/>
    <mergeCell ref="K18:L18"/>
    <mergeCell ref="F19:G19"/>
    <mergeCell ref="K19:L19"/>
    <mergeCell ref="F20:G20"/>
    <mergeCell ref="K20:L20"/>
    <mergeCell ref="B16:E16"/>
    <mergeCell ref="F16:G16"/>
    <mergeCell ref="H16:L16"/>
    <mergeCell ref="F17:G17"/>
    <mergeCell ref="K17:L17"/>
    <mergeCell ref="F12:G12"/>
    <mergeCell ref="K12:L12"/>
    <mergeCell ref="F13:G13"/>
    <mergeCell ref="K13:L13"/>
    <mergeCell ref="B14:E14"/>
    <mergeCell ref="F14:G14"/>
    <mergeCell ref="K14:L14"/>
    <mergeCell ref="F10:G10"/>
    <mergeCell ref="K10:L10"/>
    <mergeCell ref="D11:E11"/>
    <mergeCell ref="F11:G11"/>
    <mergeCell ref="K11:L11"/>
    <mergeCell ref="S7:S8"/>
    <mergeCell ref="T7:T8"/>
    <mergeCell ref="H8:K8"/>
    <mergeCell ref="F9:G9"/>
    <mergeCell ref="K9:L9"/>
    <mergeCell ref="M7:M8"/>
    <mergeCell ref="N7:N8"/>
    <mergeCell ref="O7:O8"/>
    <mergeCell ref="Q7:Q8"/>
    <mergeCell ref="R7:R8"/>
    <mergeCell ref="B6:E6"/>
    <mergeCell ref="F6:G6"/>
    <mergeCell ref="K6:L6"/>
    <mergeCell ref="A7:A8"/>
    <mergeCell ref="B7:E8"/>
    <mergeCell ref="F7:G8"/>
    <mergeCell ref="H7:K7"/>
    <mergeCell ref="L7:L8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1:D1"/>
    <mergeCell ref="A3:A5"/>
    <mergeCell ref="B3:E5"/>
    <mergeCell ref="F3:G5"/>
    <mergeCell ref="H3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murmino-school@yandex.ru</cp:lastModifiedBy>
  <cp:lastPrinted>2022-12-13T07:00:05Z</cp:lastPrinted>
  <dcterms:created xsi:type="dcterms:W3CDTF">2015-06-05T18:19:00Z</dcterms:created>
  <dcterms:modified xsi:type="dcterms:W3CDTF">2023-09-08T07:41:00Z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2BE74F56BE7843189C4539A58D63DD4D</vt:lpwstr>
  </property>
  <property fmtid="{D5CDD505-2E9C-101B-9397-08002B2CF9AE}" pid="3" name="KSOProductBuildVer">
    <vt:lpwstr>1049-11.2.0.11306</vt:lpwstr>
  </property>
</Properties>
</file>